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2023年度" sheetId="3" r:id="rId1"/>
  </sheets>
  <calcPr calcId="144525"/>
</workbook>
</file>

<file path=xl/sharedStrings.xml><?xml version="1.0" encoding="utf-8"?>
<sst xmlns="http://schemas.openxmlformats.org/spreadsheetml/2006/main" count="43" uniqueCount="31">
  <si>
    <r>
      <t>泾川县</t>
    </r>
    <r>
      <rPr>
        <b/>
        <sz val="18"/>
        <color theme="1"/>
        <rFont val="Times New Roman"/>
        <charset val="134"/>
      </rPr>
      <t>2023</t>
    </r>
    <r>
      <rPr>
        <sz val="18"/>
        <color theme="1"/>
        <rFont val="方正小标宋简体"/>
        <charset val="134"/>
      </rPr>
      <t>年度东西部协作消费帮扶奖补资金</t>
    </r>
    <r>
      <rPr>
        <sz val="18"/>
        <color theme="1"/>
        <rFont val="Times New Roman"/>
        <charset val="134"/>
      </rPr>
      <t xml:space="preserve">                 
 </t>
    </r>
    <r>
      <rPr>
        <sz val="18"/>
        <color theme="1"/>
        <rFont val="方正小标宋简体"/>
        <charset val="134"/>
      </rPr>
      <t>拟发放情况统计表（第一批）</t>
    </r>
  </si>
  <si>
    <r>
      <rPr>
        <b/>
        <sz val="11"/>
        <color theme="1"/>
        <rFont val="黑体"/>
        <charset val="134"/>
      </rPr>
      <t>公司名称</t>
    </r>
  </si>
  <si>
    <r>
      <rPr>
        <b/>
        <sz val="11"/>
        <color theme="1"/>
        <rFont val="黑体"/>
        <charset val="134"/>
      </rPr>
      <t>销售月份</t>
    </r>
  </si>
  <si>
    <r>
      <rPr>
        <b/>
        <sz val="11"/>
        <color theme="1"/>
        <rFont val="黑体"/>
        <charset val="134"/>
      </rPr>
      <t>天津销售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黑体"/>
        <charset val="134"/>
      </rPr>
      <t>金额（元）</t>
    </r>
  </si>
  <si>
    <r>
      <rPr>
        <b/>
        <sz val="11"/>
        <color theme="1"/>
        <rFont val="黑体"/>
        <charset val="134"/>
      </rPr>
      <t>奖补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黑体"/>
        <charset val="134"/>
      </rPr>
      <t>比例</t>
    </r>
  </si>
  <si>
    <r>
      <rPr>
        <b/>
        <sz val="11"/>
        <color theme="1"/>
        <rFont val="黑体"/>
        <charset val="134"/>
      </rPr>
      <t>补贴金额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黑体"/>
        <charset val="134"/>
      </rPr>
      <t>（元）</t>
    </r>
  </si>
  <si>
    <r>
      <rPr>
        <b/>
        <sz val="11"/>
        <color theme="1"/>
        <rFont val="黑体"/>
        <charset val="134"/>
      </rPr>
      <t>票据数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黑体"/>
        <charset val="134"/>
      </rPr>
      <t>（张）</t>
    </r>
  </si>
  <si>
    <r>
      <rPr>
        <b/>
        <sz val="11"/>
        <color theme="1"/>
        <rFont val="黑体"/>
        <charset val="134"/>
      </rPr>
      <t>备</t>
    </r>
    <r>
      <rPr>
        <b/>
        <sz val="11"/>
        <color theme="1"/>
        <rFont val="Times New Roman"/>
        <charset val="134"/>
      </rPr>
      <t xml:space="preserve">  </t>
    </r>
    <r>
      <rPr>
        <b/>
        <sz val="11"/>
        <color theme="1"/>
        <rFont val="黑体"/>
        <charset val="134"/>
      </rPr>
      <t>注</t>
    </r>
  </si>
  <si>
    <r>
      <rPr>
        <sz val="12"/>
        <color theme="1"/>
        <rFont val="仿宋_GB2312"/>
        <charset val="134"/>
      </rPr>
      <t>泾川县恩源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种植有限公司</t>
    </r>
  </si>
  <si>
    <r>
      <rPr>
        <sz val="12"/>
        <color theme="1"/>
        <rFont val="Times New Roman"/>
        <charset val="134"/>
      </rPr>
      <t>4</t>
    </r>
    <r>
      <rPr>
        <sz val="12"/>
        <color theme="1"/>
        <rFont val="仿宋_GB2312"/>
        <charset val="134"/>
      </rPr>
      <t>月份</t>
    </r>
  </si>
  <si>
    <r>
      <rPr>
        <sz val="12"/>
        <color theme="1"/>
        <rFont val="仿宋_GB2312"/>
        <charset val="134"/>
      </rPr>
      <t>税票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_GB2312"/>
        <charset val="134"/>
      </rPr>
      <t>张</t>
    </r>
  </si>
  <si>
    <r>
      <rPr>
        <b/>
        <sz val="12"/>
        <color theme="1"/>
        <rFont val="仿宋_GB2312"/>
        <charset val="134"/>
      </rPr>
      <t>小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仿宋_GB2312"/>
        <charset val="134"/>
      </rPr>
      <t>计</t>
    </r>
  </si>
  <si>
    <r>
      <rPr>
        <b/>
        <sz val="12"/>
        <color theme="1"/>
        <rFont val="仿宋_GB2312"/>
        <charset val="134"/>
      </rPr>
      <t>税票</t>
    </r>
    <r>
      <rPr>
        <b/>
        <sz val="12"/>
        <color theme="1"/>
        <rFont val="Times New Roman"/>
        <charset val="134"/>
      </rPr>
      <t>2</t>
    </r>
    <r>
      <rPr>
        <b/>
        <sz val="12"/>
        <color theme="1"/>
        <rFont val="仿宋_GB2312"/>
        <charset val="134"/>
      </rPr>
      <t>张</t>
    </r>
  </si>
  <si>
    <r>
      <rPr>
        <sz val="12"/>
        <color theme="1"/>
        <rFont val="仿宋_GB2312"/>
        <charset val="134"/>
      </rPr>
      <t>泾川县旭康食品有限责任公司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</si>
  <si>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11</t>
    </r>
    <r>
      <rPr>
        <sz val="12"/>
        <color theme="1"/>
        <rFont val="仿宋_GB2312"/>
        <charset val="134"/>
      </rPr>
      <t>月</t>
    </r>
  </si>
  <si>
    <r>
      <rPr>
        <sz val="11"/>
        <color theme="1"/>
        <rFont val="仿宋_GB2312"/>
        <charset val="134"/>
      </rPr>
      <t>税票</t>
    </r>
    <r>
      <rPr>
        <sz val="11"/>
        <color theme="1"/>
        <rFont val="Times New Roman"/>
        <charset val="134"/>
      </rPr>
      <t>7</t>
    </r>
    <r>
      <rPr>
        <sz val="11"/>
        <color theme="1"/>
        <rFont val="仿宋_GB2312"/>
        <charset val="134"/>
      </rPr>
      <t>张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</si>
  <si>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12</t>
    </r>
    <r>
      <rPr>
        <sz val="12"/>
        <color theme="1"/>
        <rFont val="仿宋_GB2312"/>
        <charset val="134"/>
      </rPr>
      <t>月</t>
    </r>
  </si>
  <si>
    <r>
      <rPr>
        <sz val="11"/>
        <color theme="1"/>
        <rFont val="仿宋_GB2312"/>
        <charset val="134"/>
      </rPr>
      <t>税票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仿宋_GB2312"/>
        <charset val="134"/>
      </rPr>
      <t>张</t>
    </r>
  </si>
  <si>
    <r>
      <rPr>
        <sz val="12"/>
        <color theme="1"/>
        <rFont val="Times New Roman"/>
        <charset val="134"/>
      </rPr>
      <t>2</t>
    </r>
    <r>
      <rPr>
        <sz val="12"/>
        <color theme="1"/>
        <rFont val="仿宋_GB2312"/>
        <charset val="134"/>
      </rPr>
      <t>月份</t>
    </r>
  </si>
  <si>
    <r>
      <rPr>
        <sz val="12"/>
        <color theme="1"/>
        <rFont val="仿宋_GB2312"/>
        <charset val="134"/>
      </rPr>
      <t>税票</t>
    </r>
    <r>
      <rPr>
        <sz val="12"/>
        <color theme="1"/>
        <rFont val="Times New Roman"/>
        <charset val="134"/>
      </rPr>
      <t>8</t>
    </r>
    <r>
      <rPr>
        <sz val="12"/>
        <color theme="1"/>
        <rFont val="仿宋_GB2312"/>
        <charset val="134"/>
      </rPr>
      <t>张</t>
    </r>
  </si>
  <si>
    <r>
      <rPr>
        <sz val="12"/>
        <color theme="1"/>
        <rFont val="Times New Roman"/>
        <charset val="134"/>
      </rPr>
      <t>3</t>
    </r>
    <r>
      <rPr>
        <sz val="12"/>
        <color theme="1"/>
        <rFont val="仿宋_GB2312"/>
        <charset val="134"/>
      </rPr>
      <t>月份</t>
    </r>
  </si>
  <si>
    <r>
      <rPr>
        <sz val="12"/>
        <color theme="1"/>
        <rFont val="仿宋_GB2312"/>
        <charset val="134"/>
      </rPr>
      <t>税票</t>
    </r>
    <r>
      <rPr>
        <sz val="12"/>
        <color theme="1"/>
        <rFont val="Times New Roman"/>
        <charset val="134"/>
      </rPr>
      <t>3</t>
    </r>
    <r>
      <rPr>
        <sz val="12"/>
        <color theme="1"/>
        <rFont val="仿宋_GB2312"/>
        <charset val="134"/>
      </rPr>
      <t>张</t>
    </r>
  </si>
  <si>
    <r>
      <rPr>
        <sz val="12"/>
        <color theme="1"/>
        <rFont val="仿宋_GB2312"/>
        <charset val="134"/>
      </rPr>
      <t>税票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张</t>
    </r>
  </si>
  <si>
    <r>
      <rPr>
        <b/>
        <sz val="12"/>
        <color theme="1"/>
        <rFont val="仿宋_GB2312"/>
        <charset val="134"/>
      </rPr>
      <t>税票</t>
    </r>
    <r>
      <rPr>
        <b/>
        <sz val="12"/>
        <color theme="1"/>
        <rFont val="Times New Roman"/>
        <charset val="134"/>
      </rPr>
      <t>29</t>
    </r>
    <r>
      <rPr>
        <b/>
        <sz val="12"/>
        <color theme="1"/>
        <rFont val="仿宋_GB2312"/>
        <charset val="134"/>
      </rPr>
      <t>张</t>
    </r>
  </si>
  <si>
    <r>
      <rPr>
        <sz val="12"/>
        <color theme="1"/>
        <rFont val="仿宋_GB2312"/>
        <charset val="134"/>
      </rPr>
      <t>泾川县善女湫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电子商务有限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责任公司</t>
    </r>
  </si>
  <si>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月份</t>
    </r>
  </si>
  <si>
    <r>
      <rPr>
        <sz val="12"/>
        <color theme="1"/>
        <rFont val="仿宋_GB2312"/>
        <charset val="134"/>
      </rPr>
      <t>税票</t>
    </r>
    <r>
      <rPr>
        <sz val="12"/>
        <color theme="1"/>
        <rFont val="Times New Roman"/>
        <charset val="134"/>
      </rPr>
      <t xml:space="preserve"> 5</t>
    </r>
    <r>
      <rPr>
        <sz val="12"/>
        <color theme="1"/>
        <rFont val="仿宋_GB2312"/>
        <charset val="134"/>
      </rPr>
      <t>张</t>
    </r>
  </si>
  <si>
    <r>
      <rPr>
        <sz val="12"/>
        <color theme="1"/>
        <rFont val="Times New Roman"/>
        <charset val="134"/>
      </rPr>
      <t>5</t>
    </r>
    <r>
      <rPr>
        <sz val="12"/>
        <color theme="1"/>
        <rFont val="仿宋_GB2312"/>
        <charset val="134"/>
      </rPr>
      <t>月份</t>
    </r>
  </si>
  <si>
    <r>
      <rPr>
        <b/>
        <sz val="12"/>
        <color theme="1"/>
        <rFont val="仿宋_GB2312"/>
        <charset val="134"/>
      </rPr>
      <t>税票</t>
    </r>
    <r>
      <rPr>
        <b/>
        <sz val="12"/>
        <color theme="1"/>
        <rFont val="Times New Roman"/>
        <charset val="134"/>
      </rPr>
      <t>11</t>
    </r>
    <r>
      <rPr>
        <b/>
        <sz val="12"/>
        <color theme="1"/>
        <rFont val="仿宋_GB2312"/>
        <charset val="134"/>
      </rPr>
      <t>张</t>
    </r>
  </si>
  <si>
    <r>
      <rPr>
        <b/>
        <sz val="12"/>
        <color theme="1"/>
        <rFont val="仿宋_GB2312"/>
        <charset val="134"/>
      </rPr>
      <t>合</t>
    </r>
    <r>
      <rPr>
        <b/>
        <sz val="12"/>
        <color theme="1"/>
        <rFont val="Times New Roman"/>
        <charset val="134"/>
      </rPr>
      <t xml:space="preserve">  </t>
    </r>
    <r>
      <rPr>
        <b/>
        <sz val="12"/>
        <color theme="1"/>
        <rFont val="仿宋_GB2312"/>
        <charset val="134"/>
      </rPr>
      <t>计</t>
    </r>
  </si>
  <si>
    <r>
      <rPr>
        <b/>
        <sz val="12"/>
        <color theme="1"/>
        <rFont val="仿宋_GB2312"/>
        <charset val="134"/>
      </rPr>
      <t>共计税票</t>
    </r>
    <r>
      <rPr>
        <b/>
        <sz val="12"/>
        <color theme="1"/>
        <rFont val="Times New Roman"/>
        <charset val="134"/>
      </rPr>
      <t>42</t>
    </r>
    <r>
      <rPr>
        <b/>
        <sz val="12"/>
        <color theme="1"/>
        <rFont val="仿宋_GB2312"/>
        <charset val="134"/>
      </rPr>
      <t>张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</si>
</sst>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0.00_ "/>
    <numFmt numFmtId="178" formatCode="0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Times New Roman"/>
      <charset val="134"/>
    </font>
    <font>
      <b/>
      <sz val="11"/>
      <color theme="1"/>
      <name val="黑体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9" applyNumberFormat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22" fillId="12" borderId="2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/>
    </xf>
    <xf numFmtId="176" fontId="5" fillId="0" borderId="5" xfId="11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/>
    </xf>
    <xf numFmtId="176" fontId="6" fillId="0" borderId="5" xfId="1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177" fontId="1" fillId="0" borderId="5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/>
    </xf>
    <xf numFmtId="176" fontId="6" fillId="0" borderId="13" xfId="1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view="pageBreakPreview" zoomScale="110" zoomScaleNormal="100" workbookViewId="0">
      <selection activeCell="K2" sqref="K2"/>
    </sheetView>
  </sheetViews>
  <sheetFormatPr defaultColWidth="9" defaultRowHeight="15" outlineLevelCol="6"/>
  <cols>
    <col min="1" max="1" width="14.825" style="1" customWidth="1"/>
    <col min="2" max="2" width="12.5" style="1" customWidth="1"/>
    <col min="3" max="3" width="15.9" style="1" customWidth="1"/>
    <col min="4" max="4" width="10.25" style="1" customWidth="1"/>
    <col min="5" max="5" width="12.8333333333333" style="1" customWidth="1"/>
    <col min="6" max="6" width="15.225" style="1" customWidth="1"/>
    <col min="7" max="7" width="7.375" style="1" customWidth="1"/>
    <col min="8" max="16384" width="9" style="1"/>
  </cols>
  <sheetData>
    <row r="1" ht="60" customHeight="1" spans="1:7">
      <c r="A1" s="3" t="s">
        <v>0</v>
      </c>
      <c r="B1" s="4"/>
      <c r="C1" s="4"/>
      <c r="D1" s="4"/>
      <c r="E1" s="4"/>
      <c r="F1" s="4"/>
      <c r="G1" s="4"/>
    </row>
    <row r="2" ht="40" customHeight="1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="1" customFormat="1" ht="39" customHeight="1" spans="1:7">
      <c r="A3" s="8" t="s">
        <v>8</v>
      </c>
      <c r="B3" s="9" t="s">
        <v>9</v>
      </c>
      <c r="C3" s="10">
        <v>184150</v>
      </c>
      <c r="D3" s="11">
        <v>0.02</v>
      </c>
      <c r="E3" s="10">
        <f t="shared" ref="E3:E9" si="0">C3*D3</f>
        <v>3683</v>
      </c>
      <c r="F3" s="9" t="s">
        <v>10</v>
      </c>
      <c r="G3" s="12"/>
    </row>
    <row r="4" s="2" customFormat="1" ht="39" customHeight="1" spans="1:7">
      <c r="A4" s="13"/>
      <c r="B4" s="14" t="s">
        <v>11</v>
      </c>
      <c r="C4" s="15">
        <v>184150</v>
      </c>
      <c r="D4" s="16">
        <v>0.02</v>
      </c>
      <c r="E4" s="15">
        <f t="shared" si="0"/>
        <v>3683</v>
      </c>
      <c r="F4" s="17" t="s">
        <v>12</v>
      </c>
      <c r="G4" s="18"/>
    </row>
    <row r="5" s="1" customFormat="1" ht="39" customHeight="1" spans="1:7">
      <c r="A5" s="19" t="s">
        <v>13</v>
      </c>
      <c r="B5" s="20" t="s">
        <v>14</v>
      </c>
      <c r="C5" s="10">
        <v>112793</v>
      </c>
      <c r="D5" s="11">
        <v>0.02</v>
      </c>
      <c r="E5" s="10">
        <f t="shared" si="0"/>
        <v>2255.86</v>
      </c>
      <c r="F5" s="21" t="s">
        <v>15</v>
      </c>
      <c r="G5" s="22"/>
    </row>
    <row r="6" s="1" customFormat="1" ht="39" customHeight="1" spans="1:7">
      <c r="A6" s="23"/>
      <c r="B6" s="20" t="s">
        <v>16</v>
      </c>
      <c r="C6" s="10">
        <v>179276</v>
      </c>
      <c r="D6" s="11">
        <v>0.02</v>
      </c>
      <c r="E6" s="10">
        <f t="shared" si="0"/>
        <v>3585.52</v>
      </c>
      <c r="F6" s="21" t="s">
        <v>17</v>
      </c>
      <c r="G6" s="22"/>
    </row>
    <row r="7" s="1" customFormat="1" ht="39" customHeight="1" spans="1:7">
      <c r="A7" s="23"/>
      <c r="B7" s="9" t="s">
        <v>18</v>
      </c>
      <c r="C7" s="10">
        <v>528936</v>
      </c>
      <c r="D7" s="11">
        <v>0.02</v>
      </c>
      <c r="E7" s="10">
        <f t="shared" si="0"/>
        <v>10578.72</v>
      </c>
      <c r="F7" s="9" t="s">
        <v>19</v>
      </c>
      <c r="G7" s="24"/>
    </row>
    <row r="8" s="1" customFormat="1" ht="39" customHeight="1" spans="1:7">
      <c r="A8" s="23"/>
      <c r="B8" s="9" t="s">
        <v>20</v>
      </c>
      <c r="C8" s="10">
        <v>2363</v>
      </c>
      <c r="D8" s="11">
        <v>0.02</v>
      </c>
      <c r="E8" s="10">
        <f t="shared" si="0"/>
        <v>47.26</v>
      </c>
      <c r="F8" s="9" t="s">
        <v>21</v>
      </c>
      <c r="G8" s="24"/>
    </row>
    <row r="9" s="1" customFormat="1" ht="39" customHeight="1" spans="1:7">
      <c r="A9" s="23"/>
      <c r="B9" s="9" t="s">
        <v>9</v>
      </c>
      <c r="C9" s="10">
        <v>324</v>
      </c>
      <c r="D9" s="11">
        <v>0.02</v>
      </c>
      <c r="E9" s="10">
        <f t="shared" si="0"/>
        <v>6.48</v>
      </c>
      <c r="F9" s="9" t="s">
        <v>22</v>
      </c>
      <c r="G9" s="24"/>
    </row>
    <row r="10" s="2" customFormat="1" ht="39" customHeight="1" spans="1:7">
      <c r="A10" s="25"/>
      <c r="B10" s="14" t="s">
        <v>11</v>
      </c>
      <c r="C10" s="15">
        <f>SUM(C5:C9)</f>
        <v>823692</v>
      </c>
      <c r="D10" s="16">
        <v>0.02</v>
      </c>
      <c r="E10" s="15">
        <f>SUM(E5:E9)</f>
        <v>16473.84</v>
      </c>
      <c r="F10" s="17" t="s">
        <v>23</v>
      </c>
      <c r="G10" s="26"/>
    </row>
    <row r="11" s="1" customFormat="1" ht="39" customHeight="1" spans="1:7">
      <c r="A11" s="19" t="s">
        <v>24</v>
      </c>
      <c r="B11" s="20" t="s">
        <v>14</v>
      </c>
      <c r="C11" s="27">
        <v>71052</v>
      </c>
      <c r="D11" s="11">
        <v>0.02</v>
      </c>
      <c r="E11" s="28">
        <f>C11*D11</f>
        <v>1421.04</v>
      </c>
      <c r="F11" s="9" t="s">
        <v>22</v>
      </c>
      <c r="G11" s="29"/>
    </row>
    <row r="12" s="1" customFormat="1" ht="39" customHeight="1" spans="1:7">
      <c r="A12" s="23"/>
      <c r="B12" s="20" t="s">
        <v>16</v>
      </c>
      <c r="C12" s="27">
        <v>12627</v>
      </c>
      <c r="D12" s="11">
        <v>0.02</v>
      </c>
      <c r="E12" s="28">
        <f>C12*D12</f>
        <v>252.54</v>
      </c>
      <c r="F12" s="9" t="s">
        <v>22</v>
      </c>
      <c r="G12" s="29"/>
    </row>
    <row r="13" ht="39" customHeight="1" spans="1:7">
      <c r="A13" s="23"/>
      <c r="B13" s="9" t="s">
        <v>25</v>
      </c>
      <c r="C13" s="10">
        <v>208189</v>
      </c>
      <c r="D13" s="11">
        <v>0.02</v>
      </c>
      <c r="E13" s="28">
        <f t="shared" ref="E13:E18" si="1">C13*D13</f>
        <v>4163.78</v>
      </c>
      <c r="F13" s="9" t="s">
        <v>26</v>
      </c>
      <c r="G13" s="29"/>
    </row>
    <row r="14" ht="39" customHeight="1" spans="1:7">
      <c r="A14" s="23"/>
      <c r="B14" s="9" t="s">
        <v>20</v>
      </c>
      <c r="C14" s="10">
        <v>1299</v>
      </c>
      <c r="D14" s="11">
        <v>0.02</v>
      </c>
      <c r="E14" s="28">
        <f t="shared" si="1"/>
        <v>25.98</v>
      </c>
      <c r="F14" s="9" t="s">
        <v>22</v>
      </c>
      <c r="G14" s="29"/>
    </row>
    <row r="15" ht="39" customHeight="1" spans="1:7">
      <c r="A15" s="23"/>
      <c r="B15" s="9" t="s">
        <v>9</v>
      </c>
      <c r="C15" s="10">
        <v>74750</v>
      </c>
      <c r="D15" s="11">
        <v>0.02</v>
      </c>
      <c r="E15" s="28">
        <f t="shared" si="1"/>
        <v>1495</v>
      </c>
      <c r="F15" s="9" t="s">
        <v>22</v>
      </c>
      <c r="G15" s="29"/>
    </row>
    <row r="16" ht="39" customHeight="1" spans="1:7">
      <c r="A16" s="23"/>
      <c r="B16" s="9" t="s">
        <v>27</v>
      </c>
      <c r="C16" s="10">
        <v>122990</v>
      </c>
      <c r="D16" s="11">
        <v>0.02</v>
      </c>
      <c r="E16" s="28">
        <f t="shared" si="1"/>
        <v>2459.8</v>
      </c>
      <c r="F16" s="9" t="s">
        <v>10</v>
      </c>
      <c r="G16" s="29"/>
    </row>
    <row r="17" s="2" customFormat="1" ht="39" customHeight="1" spans="1:7">
      <c r="A17" s="30"/>
      <c r="B17" s="17" t="s">
        <v>11</v>
      </c>
      <c r="C17" s="15">
        <f>SUM(C11:C16)</f>
        <v>490907</v>
      </c>
      <c r="D17" s="16">
        <v>0.02</v>
      </c>
      <c r="E17" s="31">
        <f>SUM(E11:E16)</f>
        <v>9818.14</v>
      </c>
      <c r="F17" s="17" t="s">
        <v>28</v>
      </c>
      <c r="G17" s="32"/>
    </row>
    <row r="18" s="2" customFormat="1" ht="42" customHeight="1" spans="1:7">
      <c r="A18" s="33" t="s">
        <v>29</v>
      </c>
      <c r="B18" s="34"/>
      <c r="C18" s="35">
        <f>C4+C10+C17</f>
        <v>1498749</v>
      </c>
      <c r="D18" s="36">
        <v>0.02</v>
      </c>
      <c r="E18" s="35">
        <f>E4+E10+E17</f>
        <v>29974.98</v>
      </c>
      <c r="F18" s="37" t="s">
        <v>30</v>
      </c>
      <c r="G18" s="38"/>
    </row>
  </sheetData>
  <mergeCells count="5">
    <mergeCell ref="A1:G1"/>
    <mergeCell ref="A18:B18"/>
    <mergeCell ref="A3:A4"/>
    <mergeCell ref="A5:A10"/>
    <mergeCell ref="A11:A17"/>
  </mergeCells>
  <pageMargins left="0.75" right="0.550694444444444" top="0.511805555555556" bottom="0.62986111111111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圣手书生</cp:lastModifiedBy>
  <dcterms:created xsi:type="dcterms:W3CDTF">2020-11-20T01:22:00Z</dcterms:created>
  <dcterms:modified xsi:type="dcterms:W3CDTF">2023-06-05T01:43:58Z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2CB83DFCC61344AF8E02AEED940A12BB</vt:lpwstr>
  </property>
</Properties>
</file>