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firstSheet="5" activeTab="5"/>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sheetId="6" r:id="rId6"/>
    <sheet name="g07一般公共预算财政拨款“三公经费”支出决算表" sheetId="7" r:id="rId7"/>
    <sheet name="g08政府性基金预算财政拨款收入支出决算表" sheetId="8" r:id="rId8"/>
    <sheet name="g09国有资本经营预算财政拨款支出决算表 " sheetId="9" r:id="rId9"/>
  </sheets>
  <definedNames>
    <definedName name="_xlnm.Print_Area" localSheetId="0">'g01收入支出决算总表'!$A$1:$F$23</definedName>
    <definedName name="_xlnm.Print_Area" localSheetId="3">'g04财政拨款收入支出决算总表'!$A$1:$I$27</definedName>
    <definedName name="_xlnm.Print_Area" localSheetId="4">'g05一般公共预算财政拨款支出决算表'!$A$1:$F$36</definedName>
    <definedName name="_xlnm.Print_Area" localSheetId="5">'g06一般公共预算财政拨款基本支出决算表'!$A$1:$I$34</definedName>
    <definedName name="_xlnm.Print_Area" localSheetId="6">'g07一般公共预算财政拨款“三公经费”支出决算表'!$A$1:$L$9</definedName>
    <definedName name="_xlnm.Print_Area" localSheetId="7">'g08政府性基金预算财政拨款收入支出决算表'!$A$1:$I$16</definedName>
    <definedName name="_xlnm.Print_Area" localSheetId="8">'g09国有资本经营预算财政拨款支出决算表 '!#REF!</definedName>
  </definedNames>
  <calcPr fullCalcOnLoad="1"/>
</workbook>
</file>

<file path=xl/sharedStrings.xml><?xml version="1.0" encoding="utf-8"?>
<sst xmlns="http://schemas.openxmlformats.org/spreadsheetml/2006/main" count="517" uniqueCount="278">
  <si>
    <t>收入支出决算总表</t>
  </si>
  <si>
    <t>公开01表</t>
  </si>
  <si>
    <t>部门：</t>
  </si>
  <si>
    <t>单位：万元</t>
  </si>
  <si>
    <t>收入</t>
  </si>
  <si>
    <t>支出</t>
  </si>
  <si>
    <t>项    目</t>
  </si>
  <si>
    <t>行次</t>
  </si>
  <si>
    <t>决算数</t>
  </si>
  <si>
    <t>栏    次</t>
  </si>
  <si>
    <t>1</t>
  </si>
  <si>
    <t>2</t>
  </si>
  <si>
    <t>一、一般公共预算财政拨款收入</t>
  </si>
  <si>
    <t>一、一般公共服务支出</t>
  </si>
  <si>
    <t>14</t>
  </si>
  <si>
    <t>二、政府性基金预算财政拨款收入</t>
  </si>
  <si>
    <t>二、外交支出</t>
  </si>
  <si>
    <t>15</t>
  </si>
  <si>
    <t>三、国有资本经营预算财政拨款收入</t>
  </si>
  <si>
    <t>3</t>
  </si>
  <si>
    <t>三、国防支出</t>
  </si>
  <si>
    <t>16</t>
  </si>
  <si>
    <t>四、上级补助收入</t>
  </si>
  <si>
    <t>4</t>
  </si>
  <si>
    <t>四、公共安全支出</t>
  </si>
  <si>
    <t>17</t>
  </si>
  <si>
    <t>五、事业收入</t>
  </si>
  <si>
    <t>5</t>
  </si>
  <si>
    <t>五、教育支出</t>
  </si>
  <si>
    <t>18</t>
  </si>
  <si>
    <t>六、经营收入</t>
  </si>
  <si>
    <t>6</t>
  </si>
  <si>
    <t>六、科学技术支出</t>
  </si>
  <si>
    <t>19</t>
  </si>
  <si>
    <t>七、附属单位上缴收入</t>
  </si>
  <si>
    <t>7</t>
  </si>
  <si>
    <t>七、文化旅游体育与传媒支出</t>
  </si>
  <si>
    <t>20</t>
  </si>
  <si>
    <t>八、其他收入</t>
  </si>
  <si>
    <t>8</t>
  </si>
  <si>
    <t>八、社会保障和就业支出</t>
  </si>
  <si>
    <t>21</t>
  </si>
  <si>
    <t>九、卫生健康支出</t>
  </si>
  <si>
    <t>十、节能环保支出</t>
  </si>
  <si>
    <t>9</t>
  </si>
  <si>
    <t>十一、农林水支出</t>
  </si>
  <si>
    <t>22</t>
  </si>
  <si>
    <t>本年收入合计</t>
  </si>
  <si>
    <t>10</t>
  </si>
  <si>
    <t>本年支出合计</t>
  </si>
  <si>
    <t>23</t>
  </si>
  <si>
    <t xml:space="preserve">         使用非财政拨款结余</t>
  </si>
  <si>
    <t>11</t>
  </si>
  <si>
    <t xml:space="preserve">                结余分配</t>
  </si>
  <si>
    <t>24</t>
  </si>
  <si>
    <t xml:space="preserve">         年初结转和结余</t>
  </si>
  <si>
    <t>12</t>
  </si>
  <si>
    <t xml:space="preserve">                年末结转和结余</t>
  </si>
  <si>
    <t>25</t>
  </si>
  <si>
    <t>总计</t>
  </si>
  <si>
    <t>13</t>
  </si>
  <si>
    <t>26</t>
  </si>
  <si>
    <t>注：1.本表反映部门本年度的总收支和年末结转结余情况。
    2.本套报表金额单位转换时可能存在尾数误差。</t>
  </si>
  <si>
    <t>收入决算表</t>
  </si>
  <si>
    <t>公开02表</t>
  </si>
  <si>
    <t>财政拨款收入</t>
  </si>
  <si>
    <t>上级补助收入</t>
  </si>
  <si>
    <t>事业收入</t>
  </si>
  <si>
    <t>经营收入</t>
  </si>
  <si>
    <t>附属单位上缴收入</t>
  </si>
  <si>
    <t>其他收入</t>
  </si>
  <si>
    <t>功能分类科目编码</t>
  </si>
  <si>
    <t>科目名称</t>
  </si>
  <si>
    <t>栏次</t>
  </si>
  <si>
    <t>合计</t>
  </si>
  <si>
    <t>201</t>
  </si>
  <si>
    <t>一般公共服务支出</t>
  </si>
  <si>
    <t>20103</t>
  </si>
  <si>
    <t>政府办公厅（室）及相关机构事务</t>
  </si>
  <si>
    <t>2010301</t>
  </si>
  <si>
    <t xml:space="preserve">  行政运行</t>
  </si>
  <si>
    <t>20199</t>
  </si>
  <si>
    <t>其他一般公共服务支出</t>
  </si>
  <si>
    <t>2019999</t>
  </si>
  <si>
    <t xml:space="preserve">  其他一般公共服务支出</t>
  </si>
  <si>
    <t>207</t>
  </si>
  <si>
    <t>文化旅游体育与传媒支出</t>
  </si>
  <si>
    <t>20701</t>
  </si>
  <si>
    <t>文化和旅游</t>
  </si>
  <si>
    <t>2070199</t>
  </si>
  <si>
    <t xml:space="preserve">  其他文化和旅游支出</t>
  </si>
  <si>
    <t>208</t>
  </si>
  <si>
    <t>社会保障和就业支出</t>
  </si>
  <si>
    <t>20805</t>
  </si>
  <si>
    <t>行政事业单位养老支出</t>
  </si>
  <si>
    <t>2080501</t>
  </si>
  <si>
    <t xml:space="preserve">  行政单位离退休</t>
  </si>
  <si>
    <t>2080505</t>
  </si>
  <si>
    <t/>
  </si>
  <si>
    <t xml:space="preserve">  机关事业单位基本养老保险缴费支出</t>
  </si>
  <si>
    <t>20827</t>
  </si>
  <si>
    <t>财政对其他社会保险基金的补助</t>
  </si>
  <si>
    <t>2082701</t>
  </si>
  <si>
    <t xml:space="preserve">  财政对失业保险基金的补助</t>
  </si>
  <si>
    <t>2082702</t>
  </si>
  <si>
    <t xml:space="preserve">  财政对工伤保险基金的补助</t>
  </si>
  <si>
    <t>210</t>
  </si>
  <si>
    <t>卫生健康支出</t>
  </si>
  <si>
    <t>21012</t>
  </si>
  <si>
    <t>财政对基本医疗保险基金的补助</t>
  </si>
  <si>
    <t>2101201</t>
  </si>
  <si>
    <t xml:space="preserve">  财政对职工基本医疗保险基金的补助</t>
  </si>
  <si>
    <t>211</t>
  </si>
  <si>
    <t>节能环保支出</t>
  </si>
  <si>
    <t>21104</t>
  </si>
  <si>
    <t>自然生态保护</t>
  </si>
  <si>
    <t>2110402</t>
  </si>
  <si>
    <t xml:space="preserve">  农村环境保护</t>
  </si>
  <si>
    <t>213</t>
  </si>
  <si>
    <t>农林水支出</t>
  </si>
  <si>
    <t>21301</t>
  </si>
  <si>
    <t>农业农村</t>
  </si>
  <si>
    <t>2130104</t>
  </si>
  <si>
    <t xml:space="preserve">  事业运行</t>
  </si>
  <si>
    <t>21305</t>
  </si>
  <si>
    <t>扶贫</t>
  </si>
  <si>
    <t>2130599</t>
  </si>
  <si>
    <t xml:space="preserve">  其他扶贫支出</t>
  </si>
  <si>
    <t>21307</t>
  </si>
  <si>
    <t>农村综合改革</t>
  </si>
  <si>
    <t>2130705</t>
  </si>
  <si>
    <t xml:space="preserve">  对村民委员会和村党支部的补助</t>
  </si>
  <si>
    <t>注：本表反映部门本年度取得的各项收入情况。</t>
  </si>
  <si>
    <t>支出决算表</t>
  </si>
  <si>
    <t>公开03表</t>
  </si>
  <si>
    <t>基本支出</t>
  </si>
  <si>
    <t>项目支出</t>
  </si>
  <si>
    <t>上缴上级支出</t>
  </si>
  <si>
    <t>经营支出</t>
  </si>
  <si>
    <t>对附属单位补助支出</t>
  </si>
  <si>
    <t>行政运行</t>
  </si>
  <si>
    <t>其他文化和旅游支出</t>
  </si>
  <si>
    <t>行政单位离退休</t>
  </si>
  <si>
    <t>机关事业单位基本养老保险缴费支出</t>
  </si>
  <si>
    <t>财政对失业保险基金的补助</t>
  </si>
  <si>
    <t>财政对工伤保险基金的补助</t>
  </si>
  <si>
    <t>财政对职工基本医疗保险基金的补助</t>
  </si>
  <si>
    <t>农村环境保护</t>
  </si>
  <si>
    <t>事业运行</t>
  </si>
  <si>
    <t>其他扶贫支出</t>
  </si>
  <si>
    <t>对村民委员会和村党支部的补助</t>
  </si>
  <si>
    <t>注：本表反映部门本年度各项支出情况。</t>
  </si>
  <si>
    <t>财政拨款收入支出决算总表</t>
  </si>
  <si>
    <t>公开04表</t>
  </si>
  <si>
    <t>金额</t>
  </si>
  <si>
    <t>一般公共预算财政拨款</t>
  </si>
  <si>
    <t>政府性基金预算财政拨款</t>
  </si>
  <si>
    <t>国有资本经营预算财政拨款</t>
  </si>
  <si>
    <t>一、一般公共预算财政拨款</t>
  </si>
  <si>
    <t>二、政府性基金预算财政拨款</t>
  </si>
  <si>
    <t>三、国有资本经营预算财政拨款</t>
  </si>
  <si>
    <t>……</t>
  </si>
  <si>
    <t>年初财政拨款结转和结余</t>
  </si>
  <si>
    <t>年末财政拨款结转和结余</t>
  </si>
  <si>
    <t xml:space="preserve">      一般公共预算财政拨款</t>
  </si>
  <si>
    <t xml:space="preserve">        政府性基金预算财政拨款</t>
  </si>
  <si>
    <t xml:space="preserve">          国有资本经营预算财政拨款</t>
  </si>
  <si>
    <t>注：本表反映部门本年度一般公共预算财政拨款、政府性基金预算财政拨款和国有资本经营预算财政拨款的总收支和年末结转结余情况。</t>
  </si>
  <si>
    <t>一般公共预算财政拨款支出决算表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</si>
  <si>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</si>
  <si>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2"/>
        <rFont val="宋体"/>
        <family val="0"/>
      </rPr>
      <t>目</t>
    </r>
  </si>
  <si>
    <t>本年支出</t>
  </si>
  <si>
    <t>小计</t>
  </si>
  <si>
    <t xml:space="preserve">基本支出  </t>
  </si>
  <si>
    <t>一般公共预算财政拨款基本支出决算表</t>
  </si>
  <si>
    <t>公开06表</t>
  </si>
  <si>
    <t>经济分类科目编码</t>
  </si>
  <si>
    <t>工资福利支出</t>
  </si>
  <si>
    <t>商品和服务支出</t>
  </si>
  <si>
    <t>债务利息及费用支出</t>
  </si>
  <si>
    <t xml:space="preserve">  基本工资</t>
  </si>
  <si>
    <t xml:space="preserve">  办公费</t>
  </si>
  <si>
    <t xml:space="preserve">  国内债务付息</t>
  </si>
  <si>
    <t xml:space="preserve">  津贴补贴</t>
  </si>
  <si>
    <t xml:space="preserve">  印刷费</t>
  </si>
  <si>
    <t xml:space="preserve">  国外债务付息</t>
  </si>
  <si>
    <t xml:space="preserve">  奖金</t>
  </si>
  <si>
    <t xml:space="preserve">  咨询费</t>
  </si>
  <si>
    <t>资本性支出</t>
  </si>
  <si>
    <t xml:space="preserve">  伙食补助费</t>
  </si>
  <si>
    <t xml:space="preserve">  手续费</t>
  </si>
  <si>
    <t xml:space="preserve">  房屋建筑物购建</t>
  </si>
  <si>
    <t xml:space="preserve">  绩效工资</t>
  </si>
  <si>
    <t xml:space="preserve">  水费</t>
  </si>
  <si>
    <t xml:space="preserve">  办公设备购置</t>
  </si>
  <si>
    <t xml:space="preserve">  机关事业单位基本养老保险缴费</t>
  </si>
  <si>
    <t xml:space="preserve">  电费</t>
  </si>
  <si>
    <t xml:space="preserve">  专用设备购置</t>
  </si>
  <si>
    <t xml:space="preserve">  职业年金缴费</t>
  </si>
  <si>
    <t xml:space="preserve">  邮电费</t>
  </si>
  <si>
    <t xml:space="preserve">  基础设施建设</t>
  </si>
  <si>
    <t xml:space="preserve">  职工基本医疗保险缴费</t>
  </si>
  <si>
    <t xml:space="preserve">  取暖费</t>
  </si>
  <si>
    <t xml:space="preserve">  大型修缮</t>
  </si>
  <si>
    <t xml:space="preserve">  公务员医疗补助缴费</t>
  </si>
  <si>
    <t xml:space="preserve">  物业管理费</t>
  </si>
  <si>
    <t xml:space="preserve">  信息网络及软件购置更新</t>
  </si>
  <si>
    <t xml:space="preserve">  其他社会保障缴费</t>
  </si>
  <si>
    <t xml:space="preserve">  差旅费</t>
  </si>
  <si>
    <t xml:space="preserve">  物资储备</t>
  </si>
  <si>
    <t xml:space="preserve">  住房公积金</t>
  </si>
  <si>
    <t xml:space="preserve">  因公出国（境）费用</t>
  </si>
  <si>
    <t xml:space="preserve">  土地补偿</t>
  </si>
  <si>
    <t xml:space="preserve">  医疗费</t>
  </si>
  <si>
    <t xml:space="preserve">  维修（护）费</t>
  </si>
  <si>
    <t xml:space="preserve">  安置补助</t>
  </si>
  <si>
    <t xml:space="preserve">  其他工资福利支出</t>
  </si>
  <si>
    <t xml:space="preserve">  租赁费</t>
  </si>
  <si>
    <t xml:space="preserve">  地上附着物和青苗补偿</t>
  </si>
  <si>
    <t>对个人和家庭的补助</t>
  </si>
  <si>
    <t xml:space="preserve">  会议费</t>
  </si>
  <si>
    <t xml:space="preserve">  拆迁补偿</t>
  </si>
  <si>
    <t xml:space="preserve">  离休费</t>
  </si>
  <si>
    <t xml:space="preserve">  培训费</t>
  </si>
  <si>
    <t xml:space="preserve">  公务用车购置</t>
  </si>
  <si>
    <t xml:space="preserve">  退休费</t>
  </si>
  <si>
    <t xml:space="preserve">  公务接待费</t>
  </si>
  <si>
    <t xml:space="preserve">  其他交通工具购置</t>
  </si>
  <si>
    <t xml:space="preserve">  退职（役）费</t>
  </si>
  <si>
    <t xml:space="preserve">  专用材料费</t>
  </si>
  <si>
    <t xml:space="preserve">  文物和陈列品购置</t>
  </si>
  <si>
    <t xml:space="preserve">  抚恤金</t>
  </si>
  <si>
    <t xml:space="preserve">  被装购置费</t>
  </si>
  <si>
    <t xml:space="preserve">  无形资产购置</t>
  </si>
  <si>
    <t xml:space="preserve">  生活补助</t>
  </si>
  <si>
    <t xml:space="preserve">  专用燃料费</t>
  </si>
  <si>
    <t xml:space="preserve">  其他资本性支出</t>
  </si>
  <si>
    <t xml:space="preserve">  救济费</t>
  </si>
  <si>
    <t xml:space="preserve">  劳务费</t>
  </si>
  <si>
    <t>其他支出</t>
  </si>
  <si>
    <t xml:space="preserve">  医疗费补助</t>
  </si>
  <si>
    <t xml:space="preserve">  委托业务费</t>
  </si>
  <si>
    <t xml:space="preserve">  赠与</t>
  </si>
  <si>
    <t xml:space="preserve">  助学金</t>
  </si>
  <si>
    <t xml:space="preserve">  工会经费</t>
  </si>
  <si>
    <t xml:space="preserve">  国家赔偿费用支出</t>
  </si>
  <si>
    <t xml:space="preserve">  奖励金</t>
  </si>
  <si>
    <t xml:space="preserve">  福利费</t>
  </si>
  <si>
    <t xml:space="preserve">  对民间非营利组织和群众性自治组织补贴</t>
  </si>
  <si>
    <t xml:space="preserve">  个人农业生产补贴</t>
  </si>
  <si>
    <t xml:space="preserve">  公务用车运行维护费</t>
  </si>
  <si>
    <t xml:space="preserve">  其他支出</t>
  </si>
  <si>
    <t xml:space="preserve">  代缴社会保险费</t>
  </si>
  <si>
    <t xml:space="preserve">  其他交通费用</t>
  </si>
  <si>
    <t xml:space="preserve">  其他对个人和家庭的补助</t>
  </si>
  <si>
    <t xml:space="preserve">  税金及附加费用</t>
  </si>
  <si>
    <t xml:space="preserve">  其他商品和服务支出</t>
  </si>
  <si>
    <t>人员经费合计</t>
  </si>
  <si>
    <t>公用经费合计</t>
  </si>
  <si>
    <t>注：本表反映部门本年度一般公共预算财政拨款基本支出明细情况。</t>
  </si>
  <si>
    <t>一般公共预算财政拨款“三公”经费支出决算表</t>
  </si>
  <si>
    <r>
      <t>公开0</t>
    </r>
    <r>
      <rPr>
        <sz val="10"/>
        <color indexed="8"/>
        <rFont val="宋体"/>
        <family val="0"/>
      </rPr>
      <t>7</t>
    </r>
    <r>
      <rPr>
        <sz val="10"/>
        <color indexed="8"/>
        <rFont val="宋体"/>
        <family val="0"/>
      </rPr>
      <t>表</t>
    </r>
  </si>
  <si>
    <t>预算数</t>
  </si>
  <si>
    <t>因公出国（境）费</t>
  </si>
  <si>
    <t>公务用车购置及运行费</t>
  </si>
  <si>
    <t>公务接待费</t>
  </si>
  <si>
    <t>公务用车
购置费</t>
  </si>
  <si>
    <t>公务用车
运行费</t>
  </si>
  <si>
    <t>注：本表反映部门本年度“三公”经费支出预决算情况。其中，预算数为“三公”经费全年预算数，反映按规定程序调整后的预算数；决算数是包括当年一般公共预算财政拨款和以前年度结转资金安排的实际支出。</t>
  </si>
  <si>
    <t>政府性基金预算财政拨款收入支出决算表</t>
  </si>
  <si>
    <r>
      <t>公开0</t>
    </r>
    <r>
      <rPr>
        <sz val="10"/>
        <color indexed="8"/>
        <rFont val="宋体"/>
        <family val="0"/>
      </rPr>
      <t>8</t>
    </r>
    <r>
      <rPr>
        <sz val="10"/>
        <color indexed="8"/>
        <rFont val="宋体"/>
        <family val="0"/>
      </rPr>
      <t>表</t>
    </r>
  </si>
  <si>
    <t>年初结转和结余</t>
  </si>
  <si>
    <t>本年收入</t>
  </si>
  <si>
    <t>年末结转和结余</t>
  </si>
  <si>
    <t>注：本表反映部门本年度政府性基金预算财政拨款收入、支出及结转和结余情况。</t>
  </si>
  <si>
    <t>国有资本经营预算财政拨款支出决算表</t>
  </si>
  <si>
    <t>公开09表</t>
  </si>
  <si>
    <t>注：本表反映部门本年度国有资本经营预算财政拨款支出情况。</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</si>
</sst>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56">
    <font>
      <sz val="12"/>
      <name val="宋体"/>
      <family val="0"/>
    </font>
    <font>
      <sz val="11"/>
      <name val="宋体"/>
      <family val="0"/>
    </font>
    <font>
      <sz val="16"/>
      <name val="华文中宋"/>
      <family val="0"/>
    </font>
    <font>
      <sz val="10"/>
      <name val="宋体"/>
      <family val="0"/>
    </font>
    <font>
      <sz val="10"/>
      <color indexed="8"/>
      <name val="宋体"/>
      <family val="0"/>
    </font>
    <font>
      <sz val="16"/>
      <name val="宋体"/>
      <family val="0"/>
    </font>
    <font>
      <sz val="12"/>
      <color indexed="8"/>
      <name val="Arial"/>
      <family val="2"/>
    </font>
    <font>
      <sz val="10"/>
      <color indexed="8"/>
      <name val="Arial"/>
      <family val="2"/>
    </font>
    <font>
      <sz val="16"/>
      <color indexed="8"/>
      <name val="华文中宋"/>
      <family val="0"/>
    </font>
    <font>
      <sz val="9"/>
      <color indexed="8"/>
      <name val="宋体"/>
      <family val="0"/>
    </font>
    <font>
      <sz val="12"/>
      <color indexed="8"/>
      <name val="宋体"/>
      <family val="0"/>
    </font>
    <font>
      <sz val="12"/>
      <name val="黑体"/>
      <family val="3"/>
    </font>
    <font>
      <b/>
      <sz val="11"/>
      <name val="宋体"/>
      <family val="0"/>
    </font>
    <font>
      <sz val="9"/>
      <name val="宋体"/>
      <family val="0"/>
    </font>
    <font>
      <sz val="11"/>
      <color indexed="8"/>
      <name val="宋体"/>
      <family val="0"/>
    </font>
    <font>
      <sz val="11"/>
      <color indexed="62"/>
      <name val="宋体"/>
      <family val="0"/>
    </font>
    <font>
      <sz val="11"/>
      <color indexed="20"/>
      <name val="宋体"/>
      <family val="0"/>
    </font>
    <font>
      <sz val="11"/>
      <color indexed="16"/>
      <name val="宋体"/>
      <family val="0"/>
    </font>
    <font>
      <sz val="11"/>
      <color indexed="9"/>
      <name val="宋体"/>
      <family val="0"/>
    </font>
    <font>
      <u val="single"/>
      <sz val="12"/>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0"/>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Calibri"/>
      <family val="0"/>
    </font>
    <font>
      <sz val="9"/>
      <color theme="1"/>
      <name val="Calibri"/>
      <family val="0"/>
    </font>
    <font>
      <sz val="12"/>
      <color indexed="8"/>
      <name val="Calibri"/>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indexed="45"/>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2"/>
        <bgColor indexed="64"/>
      </patternFill>
    </fill>
    <fill>
      <patternFill patternType="solid">
        <fgColor indexed="9"/>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medium"/>
      <right style="thin"/>
      <top style="medium"/>
      <bottom style="thin"/>
    </border>
    <border>
      <left style="thin"/>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style="thin"/>
      <top style="thin"/>
      <bottom style="thin"/>
    </border>
    <border>
      <left style="thin"/>
      <right style="thin"/>
      <top style="thin"/>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style="thin"/>
      <bottom style="medium"/>
    </border>
    <border>
      <left style="thin"/>
      <right style="thin"/>
      <top style="thin"/>
      <bottom style="medium"/>
    </border>
    <border>
      <left>
        <color indexed="63"/>
      </left>
      <right>
        <color indexed="63"/>
      </right>
      <top style="medium"/>
      <bottom>
        <color indexed="63"/>
      </bottom>
    </border>
    <border>
      <left style="thin"/>
      <right>
        <color indexed="63"/>
      </right>
      <top style="thin"/>
      <bottom style="thin"/>
    </border>
  </borders>
  <cellStyleXfs count="8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14" fillId="0" borderId="0" applyFont="0" applyFill="0" applyBorder="0" applyAlignment="0" applyProtection="0"/>
    <xf numFmtId="0" fontId="35" fillId="2" borderId="0" applyNumberFormat="0" applyBorder="0" applyAlignment="0" applyProtection="0"/>
    <xf numFmtId="0" fontId="36" fillId="3" borderId="1" applyNumberFormat="0" applyAlignment="0" applyProtection="0"/>
    <xf numFmtId="44" fontId="14" fillId="0" borderId="0" applyFont="0" applyFill="0" applyBorder="0" applyAlignment="0" applyProtection="0"/>
    <xf numFmtId="0" fontId="16" fillId="4" borderId="0" applyNumberFormat="0" applyBorder="0" applyAlignment="0" applyProtection="0"/>
    <xf numFmtId="41" fontId="14" fillId="0" borderId="0" applyFont="0" applyFill="0" applyBorder="0" applyAlignment="0" applyProtection="0"/>
    <xf numFmtId="0" fontId="35" fillId="5" borderId="0" applyNumberFormat="0" applyBorder="0" applyAlignment="0" applyProtection="0"/>
    <xf numFmtId="0" fontId="37" fillId="6" borderId="0" applyNumberFormat="0" applyBorder="0" applyAlignment="0" applyProtection="0"/>
    <xf numFmtId="43" fontId="14" fillId="0" borderId="0" applyFont="0" applyFill="0" applyBorder="0" applyAlignment="0" applyProtection="0"/>
    <xf numFmtId="0" fontId="38" fillId="7" borderId="0" applyNumberFormat="0" applyBorder="0" applyAlignment="0" applyProtection="0"/>
    <xf numFmtId="0" fontId="19" fillId="0" borderId="0" applyNumberFormat="0" applyFill="0" applyBorder="0" applyAlignment="0" applyProtection="0"/>
    <xf numFmtId="0" fontId="16" fillId="4" borderId="0" applyNumberFormat="0" applyBorder="0" applyAlignment="0" applyProtection="0"/>
    <xf numFmtId="9" fontId="14" fillId="0" borderId="0" applyFont="0" applyFill="0" applyBorder="0" applyAlignment="0" applyProtection="0"/>
    <xf numFmtId="0" fontId="39" fillId="0" borderId="0" applyNumberFormat="0" applyFill="0" applyBorder="0" applyAlignment="0" applyProtection="0"/>
    <xf numFmtId="0" fontId="14" fillId="8" borderId="2" applyNumberFormat="0" applyFont="0" applyAlignment="0" applyProtection="0"/>
    <xf numFmtId="0" fontId="0" fillId="0" borderId="0">
      <alignment vertical="center"/>
      <protection/>
    </xf>
    <xf numFmtId="0" fontId="38" fillId="9" borderId="0" applyNumberFormat="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0" fillId="0" borderId="0">
      <alignment/>
      <protection/>
    </xf>
    <xf numFmtId="0" fontId="43" fillId="0" borderId="0" applyNumberFormat="0" applyFill="0" applyBorder="0" applyAlignment="0" applyProtection="0"/>
    <xf numFmtId="0" fontId="0" fillId="0" borderId="0">
      <alignment/>
      <protection/>
    </xf>
    <xf numFmtId="0" fontId="44" fillId="0" borderId="3" applyNumberFormat="0" applyFill="0" applyAlignment="0" applyProtection="0"/>
    <xf numFmtId="0" fontId="7" fillId="0" borderId="0">
      <alignment/>
      <protection/>
    </xf>
    <xf numFmtId="0" fontId="45" fillId="0" borderId="4" applyNumberFormat="0" applyFill="0" applyAlignment="0" applyProtection="0"/>
    <xf numFmtId="0" fontId="38" fillId="10" borderId="0" applyNumberFormat="0" applyBorder="0" applyAlignment="0" applyProtection="0"/>
    <xf numFmtId="0" fontId="40" fillId="0" borderId="5" applyNumberFormat="0" applyFill="0" applyAlignment="0" applyProtection="0"/>
    <xf numFmtId="0" fontId="38" fillId="11" borderId="0" applyNumberFormat="0" applyBorder="0" applyAlignment="0" applyProtection="0"/>
    <xf numFmtId="0" fontId="46" fillId="12" borderId="6" applyNumberFormat="0" applyAlignment="0" applyProtection="0"/>
    <xf numFmtId="0" fontId="47" fillId="12" borderId="1" applyNumberFormat="0" applyAlignment="0" applyProtection="0"/>
    <xf numFmtId="0" fontId="16" fillId="4" borderId="0" applyNumberFormat="0" applyBorder="0" applyAlignment="0" applyProtection="0"/>
    <xf numFmtId="0" fontId="48" fillId="13" borderId="7" applyNumberFormat="0" applyAlignment="0" applyProtection="0"/>
    <xf numFmtId="0" fontId="35" fillId="14" borderId="0" applyNumberFormat="0" applyBorder="0" applyAlignment="0" applyProtection="0"/>
    <xf numFmtId="0" fontId="38" fillId="15" borderId="0" applyNumberFormat="0" applyBorder="0" applyAlignment="0" applyProtection="0"/>
    <xf numFmtId="0" fontId="49" fillId="0" borderId="8" applyNumberFormat="0" applyFill="0" applyAlignment="0" applyProtection="0"/>
    <xf numFmtId="0" fontId="50" fillId="0" borderId="9" applyNumberFormat="0" applyFill="0" applyAlignment="0" applyProtection="0"/>
    <xf numFmtId="0" fontId="51" fillId="16" borderId="0" applyNumberFormat="0" applyBorder="0" applyAlignment="0" applyProtection="0"/>
    <xf numFmtId="0" fontId="52" fillId="17" borderId="0" applyNumberFormat="0" applyBorder="0" applyAlignment="0" applyProtection="0"/>
    <xf numFmtId="0" fontId="35" fillId="18" borderId="0" applyNumberFormat="0" applyBorder="0" applyAlignment="0" applyProtection="0"/>
    <xf numFmtId="0" fontId="38"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8" fillId="28" borderId="0" applyNumberFormat="0" applyBorder="0" applyAlignment="0" applyProtection="0"/>
    <xf numFmtId="0" fontId="35" fillId="29"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5" fillId="32" borderId="0" applyNumberFormat="0" applyBorder="0" applyAlignment="0" applyProtection="0"/>
    <xf numFmtId="0" fontId="38" fillId="33"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35" fillId="0" borderId="0">
      <alignment vertical="center"/>
      <protection/>
    </xf>
    <xf numFmtId="0" fontId="16" fillId="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32" fillId="34" borderId="0" applyNumberFormat="0" applyBorder="0" applyAlignment="0" applyProtection="0"/>
    <xf numFmtId="0" fontId="32" fillId="34" borderId="0" applyNumberFormat="0" applyBorder="0" applyAlignment="0" applyProtection="0"/>
    <xf numFmtId="0" fontId="32" fillId="34" borderId="0" applyNumberFormat="0" applyBorder="0" applyAlignment="0" applyProtection="0"/>
    <xf numFmtId="0" fontId="32" fillId="34" borderId="0" applyNumberFormat="0" applyBorder="0" applyAlignment="0" applyProtection="0"/>
    <xf numFmtId="0" fontId="32" fillId="34" borderId="0" applyNumberFormat="0" applyBorder="0" applyAlignment="0" applyProtection="0"/>
    <xf numFmtId="0" fontId="32" fillId="34" borderId="0" applyNumberFormat="0" applyBorder="0" applyAlignment="0" applyProtection="0"/>
    <xf numFmtId="0" fontId="34" fillId="0" borderId="0">
      <alignment/>
      <protection/>
    </xf>
  </cellStyleXfs>
  <cellXfs count="143">
    <xf numFmtId="0" fontId="0" fillId="0" borderId="0" xfId="0" applyAlignment="1">
      <alignment/>
    </xf>
    <xf numFmtId="0" fontId="0" fillId="0" borderId="0" xfId="80" applyAlignment="1">
      <alignment vertical="center" wrapText="1"/>
      <protection/>
    </xf>
    <xf numFmtId="0" fontId="2" fillId="35" borderId="0" xfId="80" applyFont="1" applyFill="1" applyAlignment="1">
      <alignment horizontal="center" vertical="center" wrapText="1"/>
      <protection/>
    </xf>
    <xf numFmtId="0" fontId="3" fillId="35" borderId="0" xfId="80" applyFont="1" applyFill="1" applyAlignment="1">
      <alignment horizontal="center" vertical="center" wrapText="1"/>
      <protection/>
    </xf>
    <xf numFmtId="0" fontId="3" fillId="35" borderId="0" xfId="80" applyFont="1" applyFill="1" applyAlignment="1">
      <alignment vertical="center" wrapText="1"/>
      <protection/>
    </xf>
    <xf numFmtId="0" fontId="4" fillId="35" borderId="0" xfId="78" applyFont="1" applyFill="1" applyAlignment="1">
      <alignment horizontal="right" vertical="center"/>
      <protection/>
    </xf>
    <xf numFmtId="0" fontId="4" fillId="35" borderId="0" xfId="78" applyFont="1" applyFill="1" applyAlignment="1">
      <alignment horizontal="left" vertical="center"/>
      <protection/>
    </xf>
    <xf numFmtId="0" fontId="3" fillId="35" borderId="10" xfId="80" applyFont="1" applyFill="1" applyBorder="1" applyAlignment="1">
      <alignment vertical="center" wrapText="1"/>
      <protection/>
    </xf>
    <xf numFmtId="0" fontId="0" fillId="0" borderId="11" xfId="80" applyFont="1" applyBorder="1" applyAlignment="1">
      <alignment horizontal="center" vertical="center" wrapText="1"/>
      <protection/>
    </xf>
    <xf numFmtId="0" fontId="0" fillId="0" borderId="12" xfId="80" applyFont="1" applyBorder="1" applyAlignment="1">
      <alignment horizontal="center" vertical="center" wrapText="1"/>
      <protection/>
    </xf>
    <xf numFmtId="0" fontId="0" fillId="0" borderId="13" xfId="80" applyFont="1" applyFill="1" applyBorder="1" applyAlignment="1">
      <alignment horizontal="center" vertical="center" wrapText="1"/>
      <protection/>
    </xf>
    <xf numFmtId="0" fontId="0" fillId="0" borderId="14" xfId="80" applyFont="1" applyFill="1" applyBorder="1" applyAlignment="1">
      <alignment horizontal="center" vertical="center" wrapText="1"/>
      <protection/>
    </xf>
    <xf numFmtId="0" fontId="0" fillId="0" borderId="15" xfId="80" applyFont="1" applyFill="1" applyBorder="1" applyAlignment="1">
      <alignment horizontal="center" vertical="center" wrapText="1"/>
      <protection/>
    </xf>
    <xf numFmtId="0" fontId="0" fillId="0" borderId="16" xfId="80" applyFont="1" applyBorder="1" applyAlignment="1">
      <alignment horizontal="center" vertical="center" wrapText="1"/>
      <protection/>
    </xf>
    <xf numFmtId="0" fontId="0" fillId="0" borderId="17" xfId="80" applyFont="1" applyBorder="1" applyAlignment="1">
      <alignment horizontal="center" vertical="center" wrapText="1"/>
      <protection/>
    </xf>
    <xf numFmtId="0" fontId="0" fillId="0" borderId="18" xfId="80" applyFont="1" applyFill="1" applyBorder="1" applyAlignment="1">
      <alignment horizontal="center" vertical="center" wrapText="1"/>
      <protection/>
    </xf>
    <xf numFmtId="0" fontId="0" fillId="0" borderId="19" xfId="80" applyFont="1" applyBorder="1" applyAlignment="1">
      <alignment horizontal="center" vertical="center" wrapText="1"/>
      <protection/>
    </xf>
    <xf numFmtId="0" fontId="0" fillId="0" borderId="18" xfId="80" applyFont="1" applyBorder="1" applyAlignment="1">
      <alignment horizontal="center" vertical="center" wrapText="1"/>
      <protection/>
    </xf>
    <xf numFmtId="0" fontId="0" fillId="0" borderId="20" xfId="80" applyFont="1" applyFill="1" applyBorder="1" applyAlignment="1">
      <alignment horizontal="center" vertical="center" wrapText="1"/>
      <protection/>
    </xf>
    <xf numFmtId="0" fontId="0" fillId="0" borderId="20" xfId="80" applyFont="1" applyBorder="1" applyAlignment="1">
      <alignment horizontal="center" vertical="center" wrapText="1"/>
      <protection/>
    </xf>
    <xf numFmtId="0" fontId="0" fillId="0" borderId="21" xfId="80" applyFont="1" applyBorder="1" applyAlignment="1">
      <alignment horizontal="center" vertical="center" wrapText="1"/>
      <protection/>
    </xf>
    <xf numFmtId="0" fontId="0" fillId="0" borderId="22" xfId="80" applyFont="1" applyBorder="1" applyAlignment="1">
      <alignment horizontal="center" vertical="center" wrapText="1"/>
      <protection/>
    </xf>
    <xf numFmtId="0" fontId="0" fillId="0" borderId="23" xfId="80" applyFont="1" applyBorder="1" applyAlignment="1">
      <alignment horizontal="center" vertical="center" wrapText="1"/>
      <protection/>
    </xf>
    <xf numFmtId="0" fontId="0" fillId="0" borderId="24" xfId="80" applyFont="1" applyBorder="1" applyAlignment="1">
      <alignment horizontal="center" vertical="center" wrapText="1"/>
      <protection/>
    </xf>
    <xf numFmtId="0" fontId="0" fillId="0" borderId="25" xfId="80" applyFont="1" applyBorder="1" applyAlignment="1">
      <alignment horizontal="center" vertical="center" wrapText="1"/>
      <protection/>
    </xf>
    <xf numFmtId="0" fontId="0" fillId="0" borderId="26" xfId="80" applyFont="1" applyBorder="1" applyAlignment="1">
      <alignment horizontal="center" vertical="center" wrapText="1"/>
      <protection/>
    </xf>
    <xf numFmtId="4" fontId="0" fillId="0" borderId="17" xfId="80" applyNumberFormat="1" applyFont="1" applyFill="1" applyBorder="1" applyAlignment="1">
      <alignment horizontal="center" vertical="center" wrapText="1"/>
      <protection/>
    </xf>
    <xf numFmtId="0" fontId="3" fillId="0" borderId="17" xfId="80" applyFont="1" applyBorder="1" applyAlignment="1">
      <alignment vertical="center" wrapText="1"/>
      <protection/>
    </xf>
    <xf numFmtId="0" fontId="0" fillId="0" borderId="17" xfId="80" applyFont="1" applyFill="1" applyBorder="1" applyAlignment="1">
      <alignment vertical="center" wrapText="1"/>
      <protection/>
    </xf>
    <xf numFmtId="4" fontId="0" fillId="0" borderId="17" xfId="80" applyNumberFormat="1" applyFont="1" applyFill="1" applyBorder="1" applyAlignment="1">
      <alignment vertical="center" wrapText="1"/>
      <protection/>
    </xf>
    <xf numFmtId="0" fontId="0" fillId="0" borderId="17" xfId="80" applyFont="1" applyBorder="1" applyAlignment="1">
      <alignment vertical="center" wrapText="1"/>
      <protection/>
    </xf>
    <xf numFmtId="0" fontId="0" fillId="0" borderId="27" xfId="80" applyFont="1" applyBorder="1" applyAlignment="1">
      <alignment horizontal="center" vertical="center" wrapText="1"/>
      <protection/>
    </xf>
    <xf numFmtId="0" fontId="0" fillId="0" borderId="28" xfId="80" applyFont="1" applyBorder="1" applyAlignment="1">
      <alignment horizontal="center" vertical="center" wrapText="1"/>
      <protection/>
    </xf>
    <xf numFmtId="0" fontId="0" fillId="0" borderId="28" xfId="80" applyFont="1" applyBorder="1" applyAlignment="1">
      <alignment vertical="center" wrapText="1"/>
      <protection/>
    </xf>
    <xf numFmtId="0" fontId="0" fillId="0" borderId="28" xfId="80" applyFont="1" applyFill="1" applyBorder="1" applyAlignment="1">
      <alignment vertical="center" wrapText="1"/>
      <protection/>
    </xf>
    <xf numFmtId="0" fontId="0" fillId="0" borderId="29" xfId="80" applyFont="1" applyBorder="1" applyAlignment="1">
      <alignment horizontal="left" vertical="center" wrapText="1"/>
      <protection/>
    </xf>
    <xf numFmtId="0" fontId="0" fillId="0" borderId="29" xfId="80" applyFont="1" applyBorder="1" applyAlignment="1">
      <alignment horizontal="left" vertical="center"/>
      <protection/>
    </xf>
    <xf numFmtId="0" fontId="5" fillId="35" borderId="0" xfId="80" applyFont="1" applyFill="1" applyAlignment="1">
      <alignment vertical="center" wrapText="1"/>
      <protection/>
    </xf>
    <xf numFmtId="0" fontId="0" fillId="0" borderId="0" xfId="80" applyFont="1" applyAlignment="1">
      <alignment horizontal="center" vertical="center" wrapText="1"/>
      <protection/>
    </xf>
    <xf numFmtId="0" fontId="0" fillId="0" borderId="0" xfId="80" applyFont="1" applyAlignment="1">
      <alignment vertical="center" wrapText="1"/>
      <protection/>
    </xf>
    <xf numFmtId="0" fontId="3" fillId="35" borderId="0" xfId="80" applyFont="1" applyFill="1" applyBorder="1" applyAlignment="1">
      <alignment vertical="center" wrapText="1"/>
      <protection/>
    </xf>
    <xf numFmtId="0" fontId="0" fillId="0" borderId="17" xfId="80" applyFont="1" applyFill="1" applyBorder="1" applyAlignment="1">
      <alignment horizontal="center" vertical="center" wrapText="1"/>
      <protection/>
    </xf>
    <xf numFmtId="0" fontId="0" fillId="0" borderId="0" xfId="80" applyFont="1" applyBorder="1" applyAlignment="1">
      <alignment horizontal="left" vertical="center" wrapText="1"/>
      <protection/>
    </xf>
    <xf numFmtId="0" fontId="0" fillId="0" borderId="0" xfId="80" applyFont="1" applyBorder="1" applyAlignment="1">
      <alignment horizontal="left" vertical="center"/>
      <protection/>
    </xf>
    <xf numFmtId="0" fontId="0" fillId="0" borderId="0" xfId="80" applyFont="1" applyAlignment="1">
      <alignment horizontal="left" vertical="center"/>
      <protection/>
    </xf>
    <xf numFmtId="0" fontId="1" fillId="0" borderId="17" xfId="80" applyFont="1" applyFill="1" applyBorder="1" applyAlignment="1">
      <alignment horizontal="center" vertical="center" wrapText="1"/>
      <protection/>
    </xf>
    <xf numFmtId="0" fontId="1" fillId="0" borderId="17" xfId="80" applyFont="1" applyBorder="1" applyAlignment="1">
      <alignment horizontal="center" vertical="center" wrapText="1"/>
      <protection/>
    </xf>
    <xf numFmtId="0" fontId="1" fillId="0" borderId="17" xfId="80" applyFont="1" applyFill="1" applyBorder="1" applyAlignment="1">
      <alignment vertical="center" wrapText="1"/>
      <protection/>
    </xf>
    <xf numFmtId="0" fontId="0" fillId="35" borderId="0" xfId="80" applyFont="1" applyFill="1" applyAlignment="1">
      <alignment vertical="center" wrapText="1"/>
      <protection/>
    </xf>
    <xf numFmtId="0" fontId="6" fillId="0" borderId="0" xfId="39" applyFont="1" applyAlignment="1">
      <alignment vertical="center"/>
      <protection/>
    </xf>
    <xf numFmtId="0" fontId="7" fillId="0" borderId="0" xfId="39" applyAlignment="1">
      <alignment vertical="center"/>
      <protection/>
    </xf>
    <xf numFmtId="0" fontId="7" fillId="0" borderId="0" xfId="39">
      <alignment/>
      <protection/>
    </xf>
    <xf numFmtId="0" fontId="8" fillId="0" borderId="0" xfId="39" applyFont="1" applyAlignment="1">
      <alignment horizontal="center" vertical="center"/>
      <protection/>
    </xf>
    <xf numFmtId="0" fontId="7" fillId="0" borderId="0" xfId="39" applyFont="1" applyAlignment="1">
      <alignment vertical="center"/>
      <protection/>
    </xf>
    <xf numFmtId="0" fontId="53" fillId="0" borderId="17" xfId="0" applyFont="1" applyBorder="1" applyAlignment="1">
      <alignment horizontal="center" vertical="center" wrapText="1"/>
    </xf>
    <xf numFmtId="0" fontId="53" fillId="0" borderId="17" xfId="0" applyFont="1" applyFill="1" applyBorder="1" applyAlignment="1">
      <alignment horizontal="left" vertical="center"/>
    </xf>
    <xf numFmtId="0" fontId="53" fillId="0" borderId="17" xfId="0" applyFont="1" applyFill="1" applyBorder="1" applyAlignment="1">
      <alignment vertical="center"/>
    </xf>
    <xf numFmtId="0" fontId="53" fillId="0" borderId="17" xfId="0" applyFont="1" applyFill="1" applyBorder="1" applyAlignment="1">
      <alignment horizontal="center" vertical="center"/>
    </xf>
    <xf numFmtId="0" fontId="54" fillId="0" borderId="17" xfId="0" applyFont="1" applyFill="1" applyBorder="1" applyAlignment="1">
      <alignment vertical="center"/>
    </xf>
    <xf numFmtId="0" fontId="53" fillId="0" borderId="17" xfId="0" applyFont="1" applyBorder="1" applyAlignment="1">
      <alignment horizontal="center" vertical="center"/>
    </xf>
    <xf numFmtId="0" fontId="53" fillId="0" borderId="17" xfId="0" applyFont="1" applyBorder="1" applyAlignment="1">
      <alignment vertical="center"/>
    </xf>
    <xf numFmtId="0" fontId="55" fillId="0" borderId="0" xfId="39" applyFont="1" applyAlignment="1">
      <alignment horizontal="left" vertical="center"/>
      <protection/>
    </xf>
    <xf numFmtId="0" fontId="4" fillId="35" borderId="0" xfId="79" applyFont="1" applyFill="1" applyAlignment="1">
      <alignment horizontal="right" vertical="center"/>
      <protection/>
    </xf>
    <xf numFmtId="0" fontId="4" fillId="0" borderId="0" xfId="39" applyFont="1" applyAlignment="1">
      <alignment horizontal="right" vertical="center"/>
      <protection/>
    </xf>
    <xf numFmtId="0" fontId="54" fillId="0" borderId="17" xfId="0" applyFont="1" applyBorder="1" applyAlignment="1">
      <alignment horizontal="center" vertical="center"/>
    </xf>
    <xf numFmtId="0" fontId="0" fillId="0" borderId="30" xfId="80" applyFont="1" applyBorder="1" applyAlignment="1">
      <alignment horizontal="center" vertical="center" wrapText="1"/>
      <protection/>
    </xf>
    <xf numFmtId="0" fontId="0" fillId="0" borderId="23" xfId="80" applyFont="1" applyBorder="1" applyAlignment="1">
      <alignment horizontal="center" vertical="center" wrapText="1"/>
      <protection/>
    </xf>
    <xf numFmtId="0" fontId="3" fillId="0" borderId="17" xfId="80" applyFont="1" applyBorder="1" applyAlignment="1">
      <alignment horizontal="center" vertical="center" wrapText="1"/>
      <protection/>
    </xf>
    <xf numFmtId="0" fontId="3" fillId="0" borderId="30" xfId="80" applyFont="1" applyBorder="1" applyAlignment="1">
      <alignment horizontal="center" vertical="center" wrapText="1"/>
      <protection/>
    </xf>
    <xf numFmtId="0" fontId="5" fillId="0" borderId="0" xfId="78" applyFont="1" applyAlignment="1">
      <alignment horizontal="right" vertical="center"/>
      <protection/>
    </xf>
    <xf numFmtId="0" fontId="3" fillId="0" borderId="0" xfId="78" applyFont="1" applyAlignment="1">
      <alignment horizontal="right" vertical="center"/>
      <protection/>
    </xf>
    <xf numFmtId="0" fontId="0" fillId="0" borderId="0" xfId="78" applyAlignment="1">
      <alignment horizontal="right" vertical="center"/>
      <protection/>
    </xf>
    <xf numFmtId="0" fontId="0" fillId="0" borderId="0" xfId="78" applyBorder="1" applyAlignment="1">
      <alignment horizontal="right" vertical="center"/>
      <protection/>
    </xf>
    <xf numFmtId="0" fontId="11" fillId="0" borderId="0" xfId="78" applyFont="1" applyAlignment="1">
      <alignment horizontal="left" vertical="center"/>
      <protection/>
    </xf>
    <xf numFmtId="0" fontId="8" fillId="0" borderId="0" xfId="78" applyFont="1" applyFill="1" applyAlignment="1">
      <alignment horizontal="center" vertical="center"/>
      <protection/>
    </xf>
    <xf numFmtId="0" fontId="0" fillId="35" borderId="0" xfId="78" applyFill="1" applyAlignment="1">
      <alignment horizontal="right" vertical="center"/>
      <protection/>
    </xf>
    <xf numFmtId="176" fontId="0" fillId="35" borderId="17" xfId="78" applyNumberFormat="1" applyFont="1" applyFill="1" applyBorder="1" applyAlignment="1">
      <alignment horizontal="center" vertical="center"/>
      <protection/>
    </xf>
    <xf numFmtId="176" fontId="0" fillId="0" borderId="17" xfId="78" applyNumberFormat="1" applyFont="1" applyFill="1" applyBorder="1" applyAlignment="1">
      <alignment horizontal="center" vertical="center"/>
      <protection/>
    </xf>
    <xf numFmtId="176" fontId="3" fillId="0" borderId="17" xfId="78" applyNumberFormat="1" applyFont="1" applyFill="1" applyBorder="1" applyAlignment="1">
      <alignment horizontal="center" vertical="center"/>
      <protection/>
    </xf>
    <xf numFmtId="49" fontId="0" fillId="0" borderId="17" xfId="78" applyNumberFormat="1" applyFont="1" applyFill="1" applyBorder="1" applyAlignment="1">
      <alignment horizontal="center" vertical="center" wrapText="1"/>
      <protection/>
    </xf>
    <xf numFmtId="49" fontId="0" fillId="0" borderId="17" xfId="78" applyNumberFormat="1" applyFont="1" applyFill="1" applyBorder="1" applyAlignment="1">
      <alignment horizontal="center" vertical="center"/>
      <protection/>
    </xf>
    <xf numFmtId="176" fontId="1" fillId="0" borderId="17" xfId="78" applyNumberFormat="1" applyFont="1" applyFill="1" applyBorder="1" applyAlignment="1">
      <alignment horizontal="left" vertical="center"/>
      <protection/>
    </xf>
    <xf numFmtId="176" fontId="1" fillId="0" borderId="17" xfId="78" applyNumberFormat="1" applyFont="1" applyFill="1" applyBorder="1" applyAlignment="1">
      <alignment horizontal="center" vertical="center"/>
      <protection/>
    </xf>
    <xf numFmtId="176" fontId="1" fillId="0" borderId="17" xfId="78" applyNumberFormat="1" applyFont="1" applyFill="1" applyBorder="1" applyAlignment="1">
      <alignment horizontal="right" vertical="center"/>
      <protection/>
    </xf>
    <xf numFmtId="0" fontId="1" fillId="0" borderId="17" xfId="78" applyNumberFormat="1" applyFont="1" applyFill="1" applyBorder="1" applyAlignment="1">
      <alignment horizontal="center" vertical="center"/>
      <protection/>
    </xf>
    <xf numFmtId="176" fontId="0" fillId="0" borderId="17" xfId="78" applyNumberFormat="1" applyFont="1" applyFill="1" applyBorder="1" applyAlignment="1">
      <alignment horizontal="left" vertical="center"/>
      <protection/>
    </xf>
    <xf numFmtId="176" fontId="12" fillId="0" borderId="17" xfId="78" applyNumberFormat="1" applyFont="1" applyFill="1" applyBorder="1" applyAlignment="1">
      <alignment horizontal="center" vertical="center"/>
      <protection/>
    </xf>
    <xf numFmtId="176" fontId="12" fillId="35" borderId="17" xfId="78" applyNumberFormat="1" applyFont="1" applyFill="1" applyBorder="1" applyAlignment="1">
      <alignment horizontal="center" vertical="center"/>
      <protection/>
    </xf>
    <xf numFmtId="0" fontId="1" fillId="35" borderId="17" xfId="78" applyNumberFormat="1" applyFont="1" applyFill="1" applyBorder="1" applyAlignment="1">
      <alignment horizontal="center" vertical="center"/>
      <protection/>
    </xf>
    <xf numFmtId="176" fontId="12" fillId="0" borderId="17" xfId="78" applyNumberFormat="1" applyFont="1" applyFill="1" applyBorder="1" applyAlignment="1">
      <alignment vertical="center"/>
      <protection/>
    </xf>
    <xf numFmtId="0" fontId="0" fillId="0" borderId="0" xfId="78" applyFont="1" applyBorder="1" applyAlignment="1">
      <alignment horizontal="left" vertical="center" wrapText="1"/>
      <protection/>
    </xf>
    <xf numFmtId="0" fontId="0" fillId="0" borderId="0" xfId="78" applyFont="1" applyBorder="1" applyAlignment="1">
      <alignment horizontal="left" vertical="center"/>
      <protection/>
    </xf>
    <xf numFmtId="0" fontId="5" fillId="0" borderId="0" xfId="78" applyFont="1" applyBorder="1" applyAlignment="1">
      <alignment horizontal="right" vertical="center"/>
      <protection/>
    </xf>
    <xf numFmtId="0" fontId="3" fillId="0" borderId="0" xfId="78" applyFont="1" applyBorder="1" applyAlignment="1">
      <alignment horizontal="right" vertical="center"/>
      <protection/>
    </xf>
    <xf numFmtId="176" fontId="1" fillId="0" borderId="17" xfId="78" applyNumberFormat="1" applyFont="1" applyFill="1" applyBorder="1" applyAlignment="1">
      <alignment vertical="center"/>
      <protection/>
    </xf>
    <xf numFmtId="0" fontId="5"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0" fillId="0" borderId="0" xfId="0" applyAlignment="1">
      <alignment horizontal="right" vertical="center"/>
    </xf>
    <xf numFmtId="0" fontId="8" fillId="0" borderId="0" xfId="0" applyFont="1" applyFill="1" applyAlignment="1">
      <alignment horizontal="center" vertical="center"/>
    </xf>
    <xf numFmtId="0" fontId="0" fillId="35" borderId="0" xfId="0" applyFill="1" applyAlignment="1">
      <alignment horizontal="right" vertical="center"/>
    </xf>
    <xf numFmtId="0" fontId="4" fillId="35" borderId="0" xfId="0" applyFont="1" applyFill="1" applyAlignment="1">
      <alignment horizontal="center" vertical="center"/>
    </xf>
    <xf numFmtId="176" fontId="0" fillId="35" borderId="17" xfId="0" applyNumberFormat="1" applyFill="1" applyBorder="1" applyAlignment="1">
      <alignment horizontal="center" vertical="center" wrapText="1"/>
    </xf>
    <xf numFmtId="176" fontId="0" fillId="35" borderId="17" xfId="0" applyNumberFormat="1" applyFont="1" applyFill="1" applyBorder="1" applyAlignment="1">
      <alignment horizontal="center" vertical="center" wrapText="1"/>
    </xf>
    <xf numFmtId="49" fontId="0" fillId="35" borderId="17" xfId="0" applyNumberFormat="1" applyFill="1" applyBorder="1" applyAlignment="1">
      <alignment horizontal="center" vertical="center"/>
    </xf>
    <xf numFmtId="49" fontId="0" fillId="35" borderId="17" xfId="0" applyNumberFormat="1" applyFont="1" applyFill="1" applyBorder="1" applyAlignment="1">
      <alignment horizontal="center" vertical="center"/>
    </xf>
    <xf numFmtId="176" fontId="0" fillId="35" borderId="17" xfId="0" applyNumberFormat="1" applyFill="1" applyBorder="1" applyAlignment="1">
      <alignment horizontal="center" vertical="center"/>
    </xf>
    <xf numFmtId="176" fontId="0" fillId="0" borderId="17" xfId="0" applyNumberFormat="1" applyFill="1" applyBorder="1" applyAlignment="1">
      <alignment horizontal="right" vertical="center"/>
    </xf>
    <xf numFmtId="176" fontId="0" fillId="35" borderId="17" xfId="0" applyNumberFormat="1" applyFill="1" applyBorder="1" applyAlignment="1">
      <alignment horizontal="left" vertical="center"/>
    </xf>
    <xf numFmtId="176" fontId="3" fillId="35" borderId="17" xfId="0" applyNumberFormat="1" applyFont="1" applyFill="1" applyBorder="1" applyAlignment="1">
      <alignment horizontal="left" vertical="center"/>
    </xf>
    <xf numFmtId="0" fontId="0" fillId="0" borderId="0" xfId="0" applyBorder="1" applyAlignment="1">
      <alignment horizontal="left" vertical="center" wrapText="1"/>
    </xf>
    <xf numFmtId="0" fontId="0" fillId="0" borderId="0" xfId="0" applyFont="1" applyBorder="1" applyAlignment="1">
      <alignment horizontal="left" vertical="center"/>
    </xf>
    <xf numFmtId="0" fontId="3" fillId="0" borderId="0" xfId="0" applyFont="1" applyAlignment="1">
      <alignment horizontal="left" vertical="center"/>
    </xf>
    <xf numFmtId="0" fontId="3" fillId="0" borderId="0" xfId="0" applyFont="1" applyAlignment="1">
      <alignment horizontal="right" vertical="center"/>
    </xf>
    <xf numFmtId="0" fontId="0" fillId="0" borderId="0" xfId="0" applyBorder="1" applyAlignment="1">
      <alignment horizontal="right" vertical="center" wrapText="1"/>
    </xf>
    <xf numFmtId="49" fontId="0" fillId="0" borderId="0" xfId="0" applyNumberFormat="1" applyBorder="1" applyAlignment="1">
      <alignment horizontal="right" vertical="center"/>
    </xf>
    <xf numFmtId="0" fontId="0" fillId="0" borderId="0" xfId="0" applyBorder="1" applyAlignment="1">
      <alignment horizontal="right" vertical="center"/>
    </xf>
    <xf numFmtId="176" fontId="0" fillId="0" borderId="17" xfId="0" applyNumberFormat="1" applyFill="1" applyBorder="1" applyAlignment="1">
      <alignment horizontal="center" vertical="center" wrapText="1"/>
    </xf>
    <xf numFmtId="176" fontId="13" fillId="35" borderId="17" xfId="0" applyNumberFormat="1" applyFont="1" applyFill="1" applyBorder="1" applyAlignment="1">
      <alignment horizontal="left" vertical="center"/>
    </xf>
    <xf numFmtId="176" fontId="0" fillId="35" borderId="30" xfId="0" applyNumberFormat="1" applyFill="1" applyBorder="1" applyAlignment="1">
      <alignment horizontal="center" vertical="center"/>
    </xf>
    <xf numFmtId="176" fontId="0" fillId="35" borderId="23" xfId="0" applyNumberFormat="1" applyFill="1" applyBorder="1" applyAlignment="1">
      <alignment horizontal="center" vertical="center"/>
    </xf>
    <xf numFmtId="0" fontId="0" fillId="0" borderId="0" xfId="0" applyAlignment="1">
      <alignment vertical="center"/>
    </xf>
    <xf numFmtId="0" fontId="11" fillId="0" borderId="0" xfId="78" applyFont="1" applyAlignment="1">
      <alignment horizontal="right" vertical="center"/>
      <protection/>
    </xf>
    <xf numFmtId="176" fontId="3" fillId="35" borderId="17" xfId="78" applyNumberFormat="1" applyFont="1" applyFill="1" applyBorder="1" applyAlignment="1">
      <alignment horizontal="center" vertical="center"/>
      <protection/>
    </xf>
    <xf numFmtId="176" fontId="1" fillId="35" borderId="17" xfId="78" applyNumberFormat="1" applyFont="1" applyFill="1" applyBorder="1" applyAlignment="1">
      <alignment horizontal="center" vertical="center"/>
      <protection/>
    </xf>
    <xf numFmtId="176" fontId="1" fillId="35" borderId="17" xfId="78" applyNumberFormat="1" applyFont="1" applyFill="1" applyBorder="1" applyAlignment="1">
      <alignment horizontal="left" vertical="center"/>
      <protection/>
    </xf>
    <xf numFmtId="0" fontId="3" fillId="0" borderId="17" xfId="78" applyFont="1" applyBorder="1" applyAlignment="1">
      <alignment horizontal="right" vertical="center"/>
      <protection/>
    </xf>
    <xf numFmtId="176" fontId="0" fillId="35" borderId="17" xfId="78" applyNumberFormat="1" applyFont="1" applyFill="1" applyBorder="1" applyAlignment="1" quotePrefix="1">
      <alignment horizontal="center" vertical="center"/>
      <protection/>
    </xf>
    <xf numFmtId="176" fontId="3" fillId="35" borderId="17" xfId="78" applyNumberFormat="1" applyFont="1" applyFill="1" applyBorder="1" applyAlignment="1" quotePrefix="1">
      <alignment horizontal="center" vertical="center"/>
      <protection/>
    </xf>
    <xf numFmtId="176" fontId="1" fillId="0" borderId="17" xfId="78" applyNumberFormat="1" applyFont="1" applyFill="1" applyBorder="1" applyAlignment="1" quotePrefix="1">
      <alignment horizontal="left" vertical="center"/>
      <protection/>
    </xf>
    <xf numFmtId="176" fontId="1" fillId="35" borderId="17" xfId="78" applyNumberFormat="1" applyFont="1" applyFill="1" applyBorder="1" applyAlignment="1" quotePrefix="1">
      <alignment horizontal="center" vertical="center"/>
      <protection/>
    </xf>
    <xf numFmtId="176" fontId="1" fillId="35" borderId="17" xfId="78" applyNumberFormat="1" applyFont="1" applyFill="1" applyBorder="1" applyAlignment="1" quotePrefix="1">
      <alignment horizontal="left" vertical="center"/>
      <protection/>
    </xf>
    <xf numFmtId="176" fontId="12" fillId="0" borderId="17" xfId="78" applyNumberFormat="1" applyFont="1" applyFill="1" applyBorder="1" applyAlignment="1" quotePrefix="1">
      <alignment horizontal="center" vertical="center"/>
      <protection/>
    </xf>
    <xf numFmtId="176" fontId="12" fillId="35" borderId="17" xfId="78" applyNumberFormat="1" applyFont="1" applyFill="1" applyBorder="1" applyAlignment="1" quotePrefix="1">
      <alignment horizontal="center" vertical="center"/>
      <protection/>
    </xf>
    <xf numFmtId="176" fontId="0" fillId="35" borderId="17" xfId="0" applyNumberFormat="1" applyFill="1" applyBorder="1" applyAlignment="1" quotePrefix="1">
      <alignment horizontal="center" vertical="center" wrapText="1"/>
    </xf>
    <xf numFmtId="176" fontId="0" fillId="0" borderId="17" xfId="0" applyNumberFormat="1" applyFill="1" applyBorder="1" applyAlignment="1" quotePrefix="1">
      <alignment horizontal="center" vertical="center" wrapText="1"/>
    </xf>
    <xf numFmtId="176" fontId="0" fillId="35" borderId="17" xfId="0" applyNumberFormat="1" applyFill="1" applyBorder="1" applyAlignment="1" quotePrefix="1">
      <alignment horizontal="center" vertical="center"/>
    </xf>
    <xf numFmtId="176" fontId="0" fillId="35" borderId="17" xfId="0" applyNumberFormat="1" applyFont="1" applyFill="1" applyBorder="1" applyAlignment="1" quotePrefix="1">
      <alignment horizontal="center" vertical="center" wrapText="1"/>
    </xf>
    <xf numFmtId="49" fontId="0" fillId="35" borderId="17" xfId="0" applyNumberFormat="1" applyFill="1" applyBorder="1" applyAlignment="1" quotePrefix="1">
      <alignment horizontal="center" vertical="center"/>
    </xf>
    <xf numFmtId="49" fontId="0" fillId="35" borderId="17" xfId="0" applyNumberFormat="1" applyFont="1" applyFill="1" applyBorder="1" applyAlignment="1" quotePrefix="1">
      <alignment horizontal="center" vertical="center"/>
    </xf>
    <xf numFmtId="176" fontId="0" fillId="0" borderId="17" xfId="78" applyNumberFormat="1" applyFont="1" applyFill="1" applyBorder="1" applyAlignment="1" quotePrefix="1">
      <alignment horizontal="center" vertical="center"/>
      <protection/>
    </xf>
    <xf numFmtId="176" fontId="3" fillId="0" borderId="17" xfId="78" applyNumberFormat="1" applyFont="1" applyFill="1" applyBorder="1" applyAlignment="1" quotePrefix="1">
      <alignment horizontal="center" vertical="center"/>
      <protection/>
    </xf>
    <xf numFmtId="176" fontId="1" fillId="0" borderId="17" xfId="78" applyNumberFormat="1" applyFont="1" applyFill="1" applyBorder="1" applyAlignment="1" quotePrefix="1">
      <alignment horizontal="center" vertical="center"/>
      <protection/>
    </xf>
  </cellXfs>
  <cellStyles count="74">
    <cellStyle name="Normal" xfId="0"/>
    <cellStyle name="Currency [0]" xfId="15"/>
    <cellStyle name="20% - 强调文字颜色 3" xfId="16"/>
    <cellStyle name="输入" xfId="17"/>
    <cellStyle name="Currency" xfId="18"/>
    <cellStyle name="差_2012年度部门决算审核模板-杨皓修订0913" xfId="19"/>
    <cellStyle name="Comma [0]" xfId="20"/>
    <cellStyle name="40% - 强调文字颜色 3" xfId="21"/>
    <cellStyle name="差" xfId="22"/>
    <cellStyle name="Comma" xfId="23"/>
    <cellStyle name="60% - 强调文字颜色 3" xfId="24"/>
    <cellStyle name="Hyperlink" xfId="25"/>
    <cellStyle name="差_出版署2010年度中央部门决算草案" xfId="26"/>
    <cellStyle name="Percent" xfId="27"/>
    <cellStyle name="Followed Hyperlink" xfId="28"/>
    <cellStyle name="注释" xfId="29"/>
    <cellStyle name="常规 6" xfId="30"/>
    <cellStyle name="60% - 强调文字颜色 2" xfId="31"/>
    <cellStyle name="标题 4" xfId="32"/>
    <cellStyle name="警告文本" xfId="33"/>
    <cellStyle name="标题" xfId="34"/>
    <cellStyle name="常规 5 2" xfId="35"/>
    <cellStyle name="解释性文本" xfId="36"/>
    <cellStyle name="常规 8" xfId="37"/>
    <cellStyle name="标题 1" xfId="38"/>
    <cellStyle name="常规 9" xfId="39"/>
    <cellStyle name="标题 2" xfId="40"/>
    <cellStyle name="60% - 强调文字颜色 1" xfId="41"/>
    <cellStyle name="标题 3" xfId="42"/>
    <cellStyle name="60% - 强调文字颜色 4" xfId="43"/>
    <cellStyle name="输出" xfId="44"/>
    <cellStyle name="计算" xfId="45"/>
    <cellStyle name="差_2011年度部门决算审核模板（2011.9.4修改稿）冯" xfId="46"/>
    <cellStyle name="检查单元格" xfId="47"/>
    <cellStyle name="20% - 强调文字颜色 6" xfId="48"/>
    <cellStyle name="强调文字颜色 2" xfId="49"/>
    <cellStyle name="链接单元格" xfId="50"/>
    <cellStyle name="汇总" xfId="51"/>
    <cellStyle name="好" xfId="52"/>
    <cellStyle name="适中" xfId="53"/>
    <cellStyle name="20% - 强调文字颜色 5" xfId="54"/>
    <cellStyle name="强调文字颜色 1" xfId="55"/>
    <cellStyle name="20% - 强调文字颜色 1" xfId="56"/>
    <cellStyle name="40% - 强调文字颜色 1" xfId="57"/>
    <cellStyle name="20% - 强调文字颜色 2" xfId="58"/>
    <cellStyle name="40% - 强调文字颜色 2" xfId="59"/>
    <cellStyle name="强调文字颜色 3" xfId="60"/>
    <cellStyle name="强调文字颜色 4" xfId="61"/>
    <cellStyle name="20% - 强调文字颜色 4" xfId="62"/>
    <cellStyle name="40% - 强调文字颜色 4" xfId="63"/>
    <cellStyle name="强调文字颜色 5" xfId="64"/>
    <cellStyle name="40% - 强调文字颜色 5" xfId="65"/>
    <cellStyle name="60% - 强调文字颜色 5" xfId="66"/>
    <cellStyle name="强调文字颜色 6" xfId="67"/>
    <cellStyle name="40% - 强调文字颜色 6" xfId="68"/>
    <cellStyle name="60% - 强调文字颜色 6" xfId="69"/>
    <cellStyle name="差_5.中央部门决算（草案)-1" xfId="70"/>
    <cellStyle name="差_全国友协2010年度中央部门决算（草案）" xfId="71"/>
    <cellStyle name="常规 4" xfId="72"/>
    <cellStyle name="差_司法部2010年度中央部门决算（草案）报" xfId="73"/>
    <cellStyle name="常规 2" xfId="74"/>
    <cellStyle name="常规 3" xfId="75"/>
    <cellStyle name="常规 5" xfId="76"/>
    <cellStyle name="常规 7" xfId="77"/>
    <cellStyle name="常规_2007年行政单位基层表样表" xfId="78"/>
    <cellStyle name="常规_2007年行政单位基层表样表 2" xfId="79"/>
    <cellStyle name="常规_事业单位部门决算报表（讨论稿） 2" xfId="80"/>
    <cellStyle name="好_2011年度部门决算审核模板（2011.9.4修改稿）冯" xfId="81"/>
    <cellStyle name="好_2012年度部门决算审核模板-杨皓修订0913" xfId="82"/>
    <cellStyle name="好_5.中央部门决算（草案)-1" xfId="83"/>
    <cellStyle name="好_出版署2010年度中央部门决算草案" xfId="84"/>
    <cellStyle name="好_全国友协2010年度中央部门决算（草案）" xfId="85"/>
    <cellStyle name="好_司法部2010年度中央部门决算（草案）报" xfId="86"/>
    <cellStyle name="样式 1" xfId="8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23"/>
  <sheetViews>
    <sheetView zoomScaleSheetLayoutView="100" workbookViewId="0" topLeftCell="A4">
      <selection activeCell="F14" sqref="F14:F18"/>
    </sheetView>
  </sheetViews>
  <sheetFormatPr defaultColWidth="9.00390625" defaultRowHeight="14.25"/>
  <cols>
    <col min="1" max="1" width="50.625" style="71" customWidth="1"/>
    <col min="2" max="2" width="4.00390625" style="71" customWidth="1"/>
    <col min="3" max="3" width="15.625" style="71" customWidth="1"/>
    <col min="4" max="4" width="50.625" style="71" customWidth="1"/>
    <col min="5" max="5" width="3.50390625" style="71" customWidth="1"/>
    <col min="6" max="6" width="15.625" style="71" customWidth="1"/>
    <col min="7" max="8" width="9.00390625" style="72" customWidth="1"/>
    <col min="9" max="16384" width="9.00390625" style="71" customWidth="1"/>
  </cols>
  <sheetData>
    <row r="1" spans="1:6" ht="14.25">
      <c r="A1" s="73"/>
      <c r="F1" s="122"/>
    </row>
    <row r="2" spans="1:8" s="69" customFormat="1" ht="18" customHeight="1">
      <c r="A2" s="74" t="s">
        <v>0</v>
      </c>
      <c r="B2" s="74"/>
      <c r="C2" s="74"/>
      <c r="D2" s="74"/>
      <c r="E2" s="74"/>
      <c r="F2" s="74"/>
      <c r="G2" s="92"/>
      <c r="H2" s="92"/>
    </row>
    <row r="3" spans="1:6" ht="9.75" customHeight="1">
      <c r="A3" s="75"/>
      <c r="B3" s="75"/>
      <c r="C3" s="75"/>
      <c r="D3" s="75"/>
      <c r="E3" s="75"/>
      <c r="F3" s="5" t="s">
        <v>1</v>
      </c>
    </row>
    <row r="4" spans="1:6" ht="15" customHeight="1">
      <c r="A4" s="6" t="s">
        <v>2</v>
      </c>
      <c r="B4" s="75"/>
      <c r="C4" s="75"/>
      <c r="D4" s="75"/>
      <c r="E4" s="75"/>
      <c r="F4" s="5" t="s">
        <v>3</v>
      </c>
    </row>
    <row r="5" spans="1:8" s="70" customFormat="1" ht="21.75" customHeight="1">
      <c r="A5" s="127" t="s">
        <v>4</v>
      </c>
      <c r="B5" s="76"/>
      <c r="C5" s="76"/>
      <c r="D5" s="127" t="s">
        <v>5</v>
      </c>
      <c r="E5" s="76"/>
      <c r="F5" s="76"/>
      <c r="G5" s="93"/>
      <c r="H5" s="93"/>
    </row>
    <row r="6" spans="1:8" s="70" customFormat="1" ht="21.75" customHeight="1">
      <c r="A6" s="127" t="s">
        <v>6</v>
      </c>
      <c r="B6" s="128" t="s">
        <v>7</v>
      </c>
      <c r="C6" s="76" t="s">
        <v>8</v>
      </c>
      <c r="D6" s="127" t="s">
        <v>6</v>
      </c>
      <c r="E6" s="128" t="s">
        <v>7</v>
      </c>
      <c r="F6" s="76" t="s">
        <v>8</v>
      </c>
      <c r="G6" s="93"/>
      <c r="H6" s="93"/>
    </row>
    <row r="7" spans="1:8" s="70" customFormat="1" ht="21.75" customHeight="1">
      <c r="A7" s="127" t="s">
        <v>9</v>
      </c>
      <c r="B7" s="76"/>
      <c r="C7" s="127" t="s">
        <v>10</v>
      </c>
      <c r="D7" s="127" t="s">
        <v>9</v>
      </c>
      <c r="E7" s="76"/>
      <c r="F7" s="127" t="s">
        <v>11</v>
      </c>
      <c r="G7" s="93"/>
      <c r="H7" s="93"/>
    </row>
    <row r="8" spans="1:8" s="70" customFormat="1" ht="21.75" customHeight="1">
      <c r="A8" s="129" t="s">
        <v>12</v>
      </c>
      <c r="B8" s="130" t="s">
        <v>10</v>
      </c>
      <c r="C8" s="82">
        <v>1005.22836</v>
      </c>
      <c r="D8" s="131" t="s">
        <v>13</v>
      </c>
      <c r="E8" s="130" t="s">
        <v>14</v>
      </c>
      <c r="F8" s="82">
        <v>273.72</v>
      </c>
      <c r="G8" s="93"/>
      <c r="H8" s="93"/>
    </row>
    <row r="9" spans="1:8" s="70" customFormat="1" ht="21.75" customHeight="1">
      <c r="A9" s="125" t="s">
        <v>15</v>
      </c>
      <c r="B9" s="130" t="s">
        <v>11</v>
      </c>
      <c r="C9" s="82"/>
      <c r="D9" s="131" t="s">
        <v>16</v>
      </c>
      <c r="E9" s="130" t="s">
        <v>17</v>
      </c>
      <c r="F9" s="82"/>
      <c r="G9" s="93"/>
      <c r="H9" s="93"/>
    </row>
    <row r="10" spans="1:8" s="70" customFormat="1" ht="21.75" customHeight="1">
      <c r="A10" s="81" t="s">
        <v>18</v>
      </c>
      <c r="B10" s="130" t="s">
        <v>19</v>
      </c>
      <c r="C10" s="82"/>
      <c r="D10" s="131" t="s">
        <v>20</v>
      </c>
      <c r="E10" s="130" t="s">
        <v>21</v>
      </c>
      <c r="F10" s="82"/>
      <c r="G10" s="93"/>
      <c r="H10" s="93"/>
    </row>
    <row r="11" spans="1:8" s="70" customFormat="1" ht="21.75" customHeight="1">
      <c r="A11" s="125" t="s">
        <v>22</v>
      </c>
      <c r="B11" s="130" t="s">
        <v>23</v>
      </c>
      <c r="C11" s="82"/>
      <c r="D11" s="131" t="s">
        <v>24</v>
      </c>
      <c r="E11" s="130" t="s">
        <v>25</v>
      </c>
      <c r="F11" s="82"/>
      <c r="G11" s="93"/>
      <c r="H11" s="93"/>
    </row>
    <row r="12" spans="1:8" s="70" customFormat="1" ht="21.75" customHeight="1">
      <c r="A12" s="125" t="s">
        <v>26</v>
      </c>
      <c r="B12" s="130" t="s">
        <v>27</v>
      </c>
      <c r="C12" s="82"/>
      <c r="D12" s="131" t="s">
        <v>28</v>
      </c>
      <c r="E12" s="130" t="s">
        <v>29</v>
      </c>
      <c r="F12" s="82"/>
      <c r="G12" s="93"/>
      <c r="H12" s="93"/>
    </row>
    <row r="13" spans="1:8" s="70" customFormat="1" ht="21.75" customHeight="1">
      <c r="A13" s="125" t="s">
        <v>30</v>
      </c>
      <c r="B13" s="130" t="s">
        <v>31</v>
      </c>
      <c r="C13" s="82"/>
      <c r="D13" s="131" t="s">
        <v>32</v>
      </c>
      <c r="E13" s="130" t="s">
        <v>33</v>
      </c>
      <c r="F13" s="82"/>
      <c r="G13" s="93"/>
      <c r="H13" s="93"/>
    </row>
    <row r="14" spans="1:8" s="70" customFormat="1" ht="21.75" customHeight="1">
      <c r="A14" s="125" t="s">
        <v>34</v>
      </c>
      <c r="B14" s="130" t="s">
        <v>35</v>
      </c>
      <c r="C14" s="82"/>
      <c r="D14" s="125" t="s">
        <v>36</v>
      </c>
      <c r="E14" s="130" t="s">
        <v>37</v>
      </c>
      <c r="F14" s="82">
        <v>7.94</v>
      </c>
      <c r="G14" s="93"/>
      <c r="H14" s="93"/>
    </row>
    <row r="15" spans="1:8" s="70" customFormat="1" ht="21.75" customHeight="1">
      <c r="A15" s="125" t="s">
        <v>38</v>
      </c>
      <c r="B15" s="130" t="s">
        <v>39</v>
      </c>
      <c r="C15" s="82"/>
      <c r="D15" s="125" t="s">
        <v>40</v>
      </c>
      <c r="E15" s="130" t="s">
        <v>41</v>
      </c>
      <c r="F15" s="82">
        <v>99.78</v>
      </c>
      <c r="G15" s="93"/>
      <c r="H15" s="93"/>
    </row>
    <row r="16" spans="1:8" s="70" customFormat="1" ht="21.75" customHeight="1">
      <c r="A16" s="125"/>
      <c r="B16" s="124"/>
      <c r="C16" s="82"/>
      <c r="D16" s="125" t="s">
        <v>42</v>
      </c>
      <c r="E16" s="124"/>
      <c r="F16" s="82">
        <v>26.43</v>
      </c>
      <c r="G16" s="93"/>
      <c r="H16" s="93"/>
    </row>
    <row r="17" spans="1:8" s="70" customFormat="1" ht="21.75" customHeight="1">
      <c r="A17" s="125"/>
      <c r="B17" s="124"/>
      <c r="C17" s="82"/>
      <c r="D17" s="125" t="s">
        <v>43</v>
      </c>
      <c r="E17" s="124"/>
      <c r="F17" s="82">
        <v>19.33</v>
      </c>
      <c r="G17" s="93"/>
      <c r="H17" s="93"/>
    </row>
    <row r="18" spans="1:8" s="70" customFormat="1" ht="21.75" customHeight="1">
      <c r="A18" s="126"/>
      <c r="B18" s="130" t="s">
        <v>44</v>
      </c>
      <c r="C18" s="82"/>
      <c r="D18" s="125" t="s">
        <v>45</v>
      </c>
      <c r="E18" s="130" t="s">
        <v>46</v>
      </c>
      <c r="F18" s="82">
        <v>591.34</v>
      </c>
      <c r="G18" s="93"/>
      <c r="H18" s="93"/>
    </row>
    <row r="19" spans="1:8" s="70" customFormat="1" ht="21.75" customHeight="1">
      <c r="A19" s="132" t="s">
        <v>47</v>
      </c>
      <c r="B19" s="130" t="s">
        <v>48</v>
      </c>
      <c r="C19" s="82"/>
      <c r="D19" s="132" t="s">
        <v>49</v>
      </c>
      <c r="E19" s="130" t="s">
        <v>50</v>
      </c>
      <c r="F19" s="82">
        <f>SUM(F8:F18)</f>
        <v>1018.5400000000001</v>
      </c>
      <c r="G19" s="93"/>
      <c r="H19" s="93"/>
    </row>
    <row r="20" spans="1:8" s="70" customFormat="1" ht="21.75" customHeight="1">
      <c r="A20" s="81" t="s">
        <v>51</v>
      </c>
      <c r="B20" s="130" t="s">
        <v>52</v>
      </c>
      <c r="C20" s="82">
        <v>13.311</v>
      </c>
      <c r="D20" s="81" t="s">
        <v>53</v>
      </c>
      <c r="E20" s="130" t="s">
        <v>54</v>
      </c>
      <c r="F20" s="82"/>
      <c r="G20" s="93"/>
      <c r="H20" s="93"/>
    </row>
    <row r="21" spans="1:8" s="70" customFormat="1" ht="21.75" customHeight="1">
      <c r="A21" s="81" t="s">
        <v>55</v>
      </c>
      <c r="B21" s="130" t="s">
        <v>56</v>
      </c>
      <c r="C21" s="82"/>
      <c r="D21" s="81" t="s">
        <v>57</v>
      </c>
      <c r="E21" s="130" t="s">
        <v>58</v>
      </c>
      <c r="F21" s="82"/>
      <c r="G21" s="93"/>
      <c r="H21" s="93"/>
    </row>
    <row r="22" spans="1:6" ht="21.75" customHeight="1">
      <c r="A22" s="133" t="s">
        <v>59</v>
      </c>
      <c r="B22" s="130" t="s">
        <v>60</v>
      </c>
      <c r="C22" s="82">
        <f>C20+C8</f>
        <v>1018.53936</v>
      </c>
      <c r="D22" s="133" t="s">
        <v>59</v>
      </c>
      <c r="E22" s="130" t="s">
        <v>61</v>
      </c>
      <c r="F22" s="86">
        <f>F19</f>
        <v>1018.5400000000001</v>
      </c>
    </row>
    <row r="23" spans="1:6" ht="51" customHeight="1">
      <c r="A23" s="90" t="s">
        <v>62</v>
      </c>
      <c r="B23" s="91"/>
      <c r="C23" s="91"/>
      <c r="D23" s="91"/>
      <c r="E23" s="91"/>
      <c r="F23" s="91"/>
    </row>
  </sheetData>
  <sheetProtection/>
  <mergeCells count="4">
    <mergeCell ref="A2:F2"/>
    <mergeCell ref="A5:C5"/>
    <mergeCell ref="D5:F5"/>
    <mergeCell ref="A23:F23"/>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94"/>
  <headerFooter alignWithMargins="0">
    <oddFooter>&amp;C第 &amp;P 页</oddFooter>
  </headerFooter>
  <ignoredErrors>
    <ignoredError sqref="A7:F7 B8:B14" numberStoredAsText="1"/>
  </ignoredErrors>
</worksheet>
</file>

<file path=xl/worksheets/sheet2.xml><?xml version="1.0" encoding="utf-8"?>
<worksheet xmlns="http://schemas.openxmlformats.org/spreadsheetml/2006/main" xmlns:r="http://schemas.openxmlformats.org/officeDocument/2006/relationships">
  <dimension ref="A1:K39"/>
  <sheetViews>
    <sheetView zoomScaleSheetLayoutView="160" workbookViewId="0" topLeftCell="A1">
      <selection activeCell="G13" sqref="G13"/>
    </sheetView>
  </sheetViews>
  <sheetFormatPr defaultColWidth="9.00390625" defaultRowHeight="14.25"/>
  <cols>
    <col min="1" max="1" width="4.625" style="98" customWidth="1"/>
    <col min="2" max="2" width="9.50390625" style="98" customWidth="1"/>
    <col min="3" max="3" width="27.50390625" style="98" customWidth="1"/>
    <col min="4" max="10" width="13.625" style="98" customWidth="1"/>
    <col min="11" max="16384" width="9.00390625" style="98" customWidth="1"/>
  </cols>
  <sheetData>
    <row r="1" spans="1:10" s="95" customFormat="1" ht="20.25">
      <c r="A1" s="99" t="s">
        <v>63</v>
      </c>
      <c r="B1" s="99"/>
      <c r="C1" s="99"/>
      <c r="D1" s="99"/>
      <c r="E1" s="99"/>
      <c r="F1" s="99"/>
      <c r="G1" s="99"/>
      <c r="H1" s="99"/>
      <c r="I1" s="99"/>
      <c r="J1" s="99"/>
    </row>
    <row r="2" spans="1:10" ht="14.25">
      <c r="A2" s="100"/>
      <c r="B2" s="100"/>
      <c r="C2" s="100"/>
      <c r="D2" s="100"/>
      <c r="E2" s="100"/>
      <c r="F2" s="100"/>
      <c r="G2" s="100"/>
      <c r="H2" s="100"/>
      <c r="I2" s="100"/>
      <c r="J2" s="5" t="s">
        <v>64</v>
      </c>
    </row>
    <row r="3" spans="1:10" ht="14.25">
      <c r="A3" s="6" t="s">
        <v>2</v>
      </c>
      <c r="B3" s="100"/>
      <c r="C3" s="100"/>
      <c r="D3" s="100"/>
      <c r="E3" s="100"/>
      <c r="F3" s="101"/>
      <c r="G3" s="100"/>
      <c r="H3" s="100"/>
      <c r="I3" s="100"/>
      <c r="J3" s="5" t="s">
        <v>3</v>
      </c>
    </row>
    <row r="4" spans="1:11" s="96" customFormat="1" ht="22.5" customHeight="1">
      <c r="A4" s="134" t="s">
        <v>6</v>
      </c>
      <c r="B4" s="102"/>
      <c r="C4" s="102"/>
      <c r="D4" s="134" t="s">
        <v>47</v>
      </c>
      <c r="E4" s="135" t="s">
        <v>65</v>
      </c>
      <c r="F4" s="134" t="s">
        <v>66</v>
      </c>
      <c r="G4" s="134" t="s">
        <v>67</v>
      </c>
      <c r="H4" s="134" t="s">
        <v>68</v>
      </c>
      <c r="I4" s="134" t="s">
        <v>69</v>
      </c>
      <c r="J4" s="134" t="s">
        <v>70</v>
      </c>
      <c r="K4" s="114"/>
    </row>
    <row r="5" spans="1:11" s="96" customFormat="1" ht="22.5" customHeight="1">
      <c r="A5" s="103" t="s">
        <v>71</v>
      </c>
      <c r="B5" s="102"/>
      <c r="C5" s="134" t="s">
        <v>72</v>
      </c>
      <c r="D5" s="102"/>
      <c r="E5" s="117"/>
      <c r="F5" s="102"/>
      <c r="G5" s="102"/>
      <c r="H5" s="102"/>
      <c r="I5" s="102"/>
      <c r="J5" s="102"/>
      <c r="K5" s="114"/>
    </row>
    <row r="6" spans="1:11" s="96" customFormat="1" ht="22.5" customHeight="1">
      <c r="A6" s="102"/>
      <c r="B6" s="102"/>
      <c r="C6" s="102"/>
      <c r="D6" s="102"/>
      <c r="E6" s="117"/>
      <c r="F6" s="102"/>
      <c r="G6" s="102"/>
      <c r="H6" s="102"/>
      <c r="I6" s="102"/>
      <c r="J6" s="102"/>
      <c r="K6" s="114"/>
    </row>
    <row r="7" spans="1:11" ht="22.5" customHeight="1">
      <c r="A7" s="136" t="s">
        <v>73</v>
      </c>
      <c r="B7" s="106"/>
      <c r="C7" s="106"/>
      <c r="D7" s="136" t="s">
        <v>10</v>
      </c>
      <c r="E7" s="136" t="s">
        <v>11</v>
      </c>
      <c r="F7" s="136" t="s">
        <v>19</v>
      </c>
      <c r="G7" s="136" t="s">
        <v>23</v>
      </c>
      <c r="H7" s="136" t="s">
        <v>27</v>
      </c>
      <c r="I7" s="136" t="s">
        <v>31</v>
      </c>
      <c r="J7" s="104" t="s">
        <v>35</v>
      </c>
      <c r="K7" s="116"/>
    </row>
    <row r="8" spans="1:11" ht="22.5" customHeight="1">
      <c r="A8" s="136" t="s">
        <v>74</v>
      </c>
      <c r="B8" s="106"/>
      <c r="C8" s="106"/>
      <c r="D8" s="107">
        <f>D9+D14+D17+D24+D27+D30</f>
        <v>1005.2283600000001</v>
      </c>
      <c r="E8" s="107">
        <v>1005.2283600000001</v>
      </c>
      <c r="F8" s="107"/>
      <c r="G8" s="107"/>
      <c r="H8" s="107"/>
      <c r="I8" s="107"/>
      <c r="J8" s="107"/>
      <c r="K8" s="116"/>
    </row>
    <row r="9" spans="1:11" ht="22.5" customHeight="1">
      <c r="A9" s="108" t="s">
        <v>75</v>
      </c>
      <c r="B9" s="108"/>
      <c r="C9" s="118" t="s">
        <v>76</v>
      </c>
      <c r="D9" s="107">
        <v>273.721615</v>
      </c>
      <c r="E9" s="107">
        <v>273.721615</v>
      </c>
      <c r="F9" s="107"/>
      <c r="G9" s="107"/>
      <c r="H9" s="107"/>
      <c r="I9" s="107"/>
      <c r="J9" s="107"/>
      <c r="K9" s="116"/>
    </row>
    <row r="10" spans="1:11" ht="22.5" customHeight="1">
      <c r="A10" s="119" t="s">
        <v>77</v>
      </c>
      <c r="B10" s="120"/>
      <c r="C10" s="118" t="s">
        <v>78</v>
      </c>
      <c r="D10" s="107">
        <v>266.12161499999996</v>
      </c>
      <c r="E10" s="107">
        <v>266.12161499999996</v>
      </c>
      <c r="F10" s="107"/>
      <c r="G10" s="107"/>
      <c r="H10" s="107"/>
      <c r="I10" s="107"/>
      <c r="J10" s="107"/>
      <c r="K10" s="116"/>
    </row>
    <row r="11" spans="1:11" ht="22.5" customHeight="1">
      <c r="A11" s="119" t="s">
        <v>79</v>
      </c>
      <c r="B11" s="120"/>
      <c r="C11" s="118" t="s">
        <v>80</v>
      </c>
      <c r="D11" s="107">
        <v>266.12161499999996</v>
      </c>
      <c r="E11" s="107">
        <v>266.12161499999996</v>
      </c>
      <c r="F11" s="107"/>
      <c r="G11" s="107"/>
      <c r="H11" s="107"/>
      <c r="I11" s="107"/>
      <c r="J11" s="107"/>
      <c r="K11" s="116"/>
    </row>
    <row r="12" spans="1:11" ht="22.5" customHeight="1">
      <c r="A12" s="119" t="s">
        <v>81</v>
      </c>
      <c r="B12" s="120"/>
      <c r="C12" s="118" t="s">
        <v>82</v>
      </c>
      <c r="D12" s="107">
        <v>7.6</v>
      </c>
      <c r="E12" s="107">
        <v>7.6</v>
      </c>
      <c r="F12" s="107"/>
      <c r="G12" s="107"/>
      <c r="H12" s="107"/>
      <c r="I12" s="107"/>
      <c r="J12" s="107"/>
      <c r="K12" s="116"/>
    </row>
    <row r="13" spans="1:11" ht="22.5" customHeight="1">
      <c r="A13" s="119" t="s">
        <v>83</v>
      </c>
      <c r="B13" s="120"/>
      <c r="C13" s="118" t="s">
        <v>84</v>
      </c>
      <c r="D13" s="107">
        <v>7.6</v>
      </c>
      <c r="E13" s="107">
        <v>7.6</v>
      </c>
      <c r="F13" s="107"/>
      <c r="G13" s="107"/>
      <c r="H13" s="107"/>
      <c r="I13" s="107"/>
      <c r="J13" s="107"/>
      <c r="K13" s="116"/>
    </row>
    <row r="14" spans="1:11" ht="22.5" customHeight="1">
      <c r="A14" s="119" t="s">
        <v>85</v>
      </c>
      <c r="B14" s="120"/>
      <c r="C14" s="118" t="s">
        <v>86</v>
      </c>
      <c r="D14" s="107">
        <v>3.6289</v>
      </c>
      <c r="E14" s="107">
        <v>3.6289</v>
      </c>
      <c r="F14" s="107"/>
      <c r="G14" s="107"/>
      <c r="H14" s="107"/>
      <c r="I14" s="107"/>
      <c r="J14" s="107"/>
      <c r="K14" s="116"/>
    </row>
    <row r="15" spans="1:11" ht="22.5" customHeight="1">
      <c r="A15" s="119" t="s">
        <v>87</v>
      </c>
      <c r="B15" s="120"/>
      <c r="C15" s="118" t="s">
        <v>88</v>
      </c>
      <c r="D15" s="107">
        <v>3.6289</v>
      </c>
      <c r="E15" s="107">
        <v>3.6289</v>
      </c>
      <c r="F15" s="107"/>
      <c r="G15" s="107"/>
      <c r="H15" s="107"/>
      <c r="I15" s="107"/>
      <c r="J15" s="107"/>
      <c r="K15" s="116"/>
    </row>
    <row r="16" spans="1:11" ht="22.5" customHeight="1">
      <c r="A16" s="119" t="s">
        <v>89</v>
      </c>
      <c r="B16" s="120"/>
      <c r="C16" s="118" t="s">
        <v>90</v>
      </c>
      <c r="D16" s="107">
        <v>3.6289</v>
      </c>
      <c r="E16" s="107">
        <v>3.6289</v>
      </c>
      <c r="F16" s="107"/>
      <c r="G16" s="107"/>
      <c r="H16" s="107"/>
      <c r="I16" s="107"/>
      <c r="J16" s="107"/>
      <c r="K16" s="116"/>
    </row>
    <row r="17" spans="1:11" ht="22.5" customHeight="1">
      <c r="A17" s="119" t="s">
        <v>91</v>
      </c>
      <c r="B17" s="120"/>
      <c r="C17" s="118" t="s">
        <v>92</v>
      </c>
      <c r="D17" s="107">
        <v>99.779167</v>
      </c>
      <c r="E17" s="107">
        <v>99.779167</v>
      </c>
      <c r="F17" s="107"/>
      <c r="G17" s="107"/>
      <c r="H17" s="107"/>
      <c r="I17" s="107"/>
      <c r="J17" s="107"/>
      <c r="K17" s="116"/>
    </row>
    <row r="18" spans="1:11" ht="22.5" customHeight="1">
      <c r="A18" s="119" t="s">
        <v>93</v>
      </c>
      <c r="B18" s="120"/>
      <c r="C18" s="118" t="s">
        <v>94</v>
      </c>
      <c r="D18" s="107">
        <v>97.66825899999999</v>
      </c>
      <c r="E18" s="107">
        <v>97.66825899999999</v>
      </c>
      <c r="F18" s="107"/>
      <c r="G18" s="107"/>
      <c r="H18" s="107"/>
      <c r="I18" s="107"/>
      <c r="J18" s="107"/>
      <c r="K18" s="116"/>
    </row>
    <row r="19" spans="1:11" ht="22.5" customHeight="1">
      <c r="A19" s="119" t="s">
        <v>95</v>
      </c>
      <c r="B19" s="120"/>
      <c r="C19" s="118" t="s">
        <v>96</v>
      </c>
      <c r="D19" s="107">
        <v>5.02993</v>
      </c>
      <c r="E19" s="107">
        <v>5.02993</v>
      </c>
      <c r="F19" s="107"/>
      <c r="G19" s="107"/>
      <c r="H19" s="107"/>
      <c r="I19" s="107"/>
      <c r="J19" s="107"/>
      <c r="K19" s="116"/>
    </row>
    <row r="20" spans="1:11" ht="22.5" customHeight="1">
      <c r="A20" s="119" t="s">
        <v>97</v>
      </c>
      <c r="B20" s="120" t="s">
        <v>98</v>
      </c>
      <c r="C20" s="118" t="s">
        <v>99</v>
      </c>
      <c r="D20" s="107">
        <v>92.638329</v>
      </c>
      <c r="E20" s="107">
        <v>92.638329</v>
      </c>
      <c r="F20" s="107"/>
      <c r="G20" s="107"/>
      <c r="H20" s="107"/>
      <c r="I20" s="107"/>
      <c r="J20" s="107"/>
      <c r="K20" s="116"/>
    </row>
    <row r="21" spans="1:11" ht="22.5" customHeight="1">
      <c r="A21" s="119" t="s">
        <v>100</v>
      </c>
      <c r="B21" s="120" t="s">
        <v>98</v>
      </c>
      <c r="C21" s="118" t="s">
        <v>101</v>
      </c>
      <c r="D21" s="107">
        <v>2.1109080000000002</v>
      </c>
      <c r="E21" s="107">
        <v>2.1109080000000002</v>
      </c>
      <c r="F21" s="107"/>
      <c r="G21" s="107"/>
      <c r="H21" s="107"/>
      <c r="I21" s="107"/>
      <c r="J21" s="107"/>
      <c r="K21" s="116"/>
    </row>
    <row r="22" spans="1:11" ht="22.5" customHeight="1">
      <c r="A22" s="119" t="s">
        <v>102</v>
      </c>
      <c r="B22" s="120" t="s">
        <v>98</v>
      </c>
      <c r="C22" s="118" t="s">
        <v>103</v>
      </c>
      <c r="D22" s="107">
        <v>1.4539229999999999</v>
      </c>
      <c r="E22" s="107">
        <v>1.4539229999999999</v>
      </c>
      <c r="F22" s="107"/>
      <c r="G22" s="107"/>
      <c r="H22" s="107"/>
      <c r="I22" s="107"/>
      <c r="J22" s="107"/>
      <c r="K22" s="116"/>
    </row>
    <row r="23" spans="1:11" ht="22.5" customHeight="1">
      <c r="A23" s="119" t="s">
        <v>104</v>
      </c>
      <c r="B23" s="120" t="s">
        <v>98</v>
      </c>
      <c r="C23" s="118" t="s">
        <v>105</v>
      </c>
      <c r="D23" s="107">
        <v>0.656985</v>
      </c>
      <c r="E23" s="107">
        <v>0.656985</v>
      </c>
      <c r="F23" s="107"/>
      <c r="G23" s="107"/>
      <c r="H23" s="107"/>
      <c r="I23" s="107"/>
      <c r="J23" s="107"/>
      <c r="K23" s="116"/>
    </row>
    <row r="24" spans="1:11" ht="22.5" customHeight="1">
      <c r="A24" s="119" t="s">
        <v>106</v>
      </c>
      <c r="B24" s="120" t="s">
        <v>98</v>
      </c>
      <c r="C24" s="118" t="s">
        <v>107</v>
      </c>
      <c r="D24" s="107">
        <v>26.426471000000003</v>
      </c>
      <c r="E24" s="107">
        <v>26.426471000000003</v>
      </c>
      <c r="F24" s="107"/>
      <c r="G24" s="107"/>
      <c r="H24" s="107"/>
      <c r="I24" s="107"/>
      <c r="J24" s="107"/>
      <c r="K24" s="116"/>
    </row>
    <row r="25" spans="1:11" ht="22.5" customHeight="1">
      <c r="A25" s="119" t="s">
        <v>108</v>
      </c>
      <c r="B25" s="120" t="s">
        <v>98</v>
      </c>
      <c r="C25" s="118" t="s">
        <v>109</v>
      </c>
      <c r="D25" s="107">
        <v>26.426471000000003</v>
      </c>
      <c r="E25" s="107">
        <v>26.426471000000003</v>
      </c>
      <c r="F25" s="107"/>
      <c r="G25" s="107"/>
      <c r="H25" s="107"/>
      <c r="I25" s="107"/>
      <c r="J25" s="107"/>
      <c r="K25" s="116"/>
    </row>
    <row r="26" spans="1:11" ht="22.5" customHeight="1">
      <c r="A26" s="119" t="s">
        <v>110</v>
      </c>
      <c r="B26" s="120" t="s">
        <v>98</v>
      </c>
      <c r="C26" s="118" t="s">
        <v>111</v>
      </c>
      <c r="D26" s="107">
        <v>26.426471000000003</v>
      </c>
      <c r="E26" s="107">
        <v>26.426471000000003</v>
      </c>
      <c r="F26" s="107"/>
      <c r="G26" s="107"/>
      <c r="H26" s="107"/>
      <c r="I26" s="107"/>
      <c r="J26" s="107"/>
      <c r="K26" s="116"/>
    </row>
    <row r="27" spans="1:11" ht="22.5" customHeight="1">
      <c r="A27" s="119" t="s">
        <v>112</v>
      </c>
      <c r="B27" s="120" t="s">
        <v>98</v>
      </c>
      <c r="C27" s="118" t="s">
        <v>113</v>
      </c>
      <c r="D27" s="107">
        <v>19.331270999999997</v>
      </c>
      <c r="E27" s="107">
        <v>19.331270999999997</v>
      </c>
      <c r="F27" s="107"/>
      <c r="G27" s="107"/>
      <c r="H27" s="107"/>
      <c r="I27" s="107"/>
      <c r="J27" s="107"/>
      <c r="K27" s="116"/>
    </row>
    <row r="28" spans="1:11" ht="22.5" customHeight="1">
      <c r="A28" s="119" t="s">
        <v>114</v>
      </c>
      <c r="B28" s="120" t="s">
        <v>98</v>
      </c>
      <c r="C28" s="118" t="s">
        <v>115</v>
      </c>
      <c r="D28" s="107">
        <v>19.331270999999997</v>
      </c>
      <c r="E28" s="107">
        <v>19.331270999999997</v>
      </c>
      <c r="F28" s="107"/>
      <c r="G28" s="107"/>
      <c r="H28" s="107"/>
      <c r="I28" s="107"/>
      <c r="J28" s="107"/>
      <c r="K28" s="116"/>
    </row>
    <row r="29" spans="1:11" ht="22.5" customHeight="1">
      <c r="A29" s="119" t="s">
        <v>116</v>
      </c>
      <c r="B29" s="120"/>
      <c r="C29" s="118" t="s">
        <v>117</v>
      </c>
      <c r="D29" s="107">
        <v>19.331270999999997</v>
      </c>
      <c r="E29" s="107">
        <v>19.331270999999997</v>
      </c>
      <c r="F29" s="107"/>
      <c r="G29" s="107"/>
      <c r="H29" s="107"/>
      <c r="I29" s="107"/>
      <c r="J29" s="107"/>
      <c r="K29" s="116"/>
    </row>
    <row r="30" spans="1:11" ht="22.5" customHeight="1">
      <c r="A30" s="119" t="s">
        <v>118</v>
      </c>
      <c r="B30" s="120"/>
      <c r="C30" s="118" t="s">
        <v>119</v>
      </c>
      <c r="D30" s="107">
        <v>582.340936</v>
      </c>
      <c r="E30" s="107">
        <v>582.340936</v>
      </c>
      <c r="F30" s="107"/>
      <c r="G30" s="107"/>
      <c r="H30" s="107"/>
      <c r="I30" s="107"/>
      <c r="J30" s="107"/>
      <c r="K30" s="116"/>
    </row>
    <row r="31" spans="1:11" ht="22.5" customHeight="1">
      <c r="A31" s="119" t="s">
        <v>120</v>
      </c>
      <c r="B31" s="120"/>
      <c r="C31" s="118" t="s">
        <v>121</v>
      </c>
      <c r="D31" s="107">
        <v>486.28052699999995</v>
      </c>
      <c r="E31" s="107">
        <v>486.28052699999995</v>
      </c>
      <c r="F31" s="107"/>
      <c r="G31" s="107"/>
      <c r="H31" s="107"/>
      <c r="I31" s="107"/>
      <c r="J31" s="107"/>
      <c r="K31" s="116"/>
    </row>
    <row r="32" spans="1:11" ht="22.5" customHeight="1">
      <c r="A32" s="119" t="s">
        <v>122</v>
      </c>
      <c r="B32" s="120"/>
      <c r="C32" s="118" t="s">
        <v>123</v>
      </c>
      <c r="D32" s="107">
        <v>486.28052699999995</v>
      </c>
      <c r="E32" s="107">
        <v>486.28052699999995</v>
      </c>
      <c r="F32" s="107"/>
      <c r="G32" s="107"/>
      <c r="H32" s="107"/>
      <c r="I32" s="107"/>
      <c r="J32" s="107"/>
      <c r="K32" s="116"/>
    </row>
    <row r="33" spans="1:11" ht="22.5" customHeight="1">
      <c r="A33" s="119" t="s">
        <v>124</v>
      </c>
      <c r="B33" s="120"/>
      <c r="C33" s="118" t="s">
        <v>125</v>
      </c>
      <c r="D33" s="107">
        <v>22.5</v>
      </c>
      <c r="E33" s="107">
        <v>22.5</v>
      </c>
      <c r="F33" s="107"/>
      <c r="G33" s="107"/>
      <c r="H33" s="107"/>
      <c r="I33" s="107"/>
      <c r="J33" s="107"/>
      <c r="K33" s="116"/>
    </row>
    <row r="34" spans="1:11" ht="22.5" customHeight="1">
      <c r="A34" s="119" t="s">
        <v>126</v>
      </c>
      <c r="B34" s="120"/>
      <c r="C34" s="118" t="s">
        <v>127</v>
      </c>
      <c r="D34" s="107">
        <v>22.5</v>
      </c>
      <c r="E34" s="107">
        <v>22.5</v>
      </c>
      <c r="F34" s="107"/>
      <c r="G34" s="107"/>
      <c r="H34" s="107"/>
      <c r="I34" s="107"/>
      <c r="J34" s="107"/>
      <c r="K34" s="116"/>
    </row>
    <row r="35" spans="1:11" ht="22.5" customHeight="1">
      <c r="A35" s="119" t="s">
        <v>128</v>
      </c>
      <c r="B35" s="120"/>
      <c r="C35" s="118" t="s">
        <v>129</v>
      </c>
      <c r="D35" s="107">
        <v>73.56040899999999</v>
      </c>
      <c r="E35" s="107">
        <v>73.56040899999999</v>
      </c>
      <c r="F35" s="107"/>
      <c r="G35" s="107"/>
      <c r="H35" s="107"/>
      <c r="I35" s="107"/>
      <c r="J35" s="107"/>
      <c r="K35" s="116"/>
    </row>
    <row r="36" spans="1:11" ht="22.5" customHeight="1">
      <c r="A36" s="119" t="s">
        <v>130</v>
      </c>
      <c r="B36" s="120"/>
      <c r="C36" s="118" t="s">
        <v>131</v>
      </c>
      <c r="D36" s="107">
        <v>73.56040899999999</v>
      </c>
      <c r="E36" s="107">
        <v>73.56040899999999</v>
      </c>
      <c r="F36" s="107"/>
      <c r="G36" s="107"/>
      <c r="H36" s="107"/>
      <c r="I36" s="107"/>
      <c r="J36" s="107"/>
      <c r="K36" s="116"/>
    </row>
    <row r="37" spans="1:10" ht="30.75" customHeight="1">
      <c r="A37" s="110" t="s">
        <v>132</v>
      </c>
      <c r="B37" s="111"/>
      <c r="C37" s="111"/>
      <c r="D37" s="111"/>
      <c r="E37" s="111"/>
      <c r="F37" s="111"/>
      <c r="G37" s="111"/>
      <c r="H37" s="111"/>
      <c r="I37" s="111"/>
      <c r="J37" s="111"/>
    </row>
    <row r="38" ht="14.25">
      <c r="A38" s="121"/>
    </row>
    <row r="39" ht="14.25">
      <c r="A39" s="121"/>
    </row>
  </sheetData>
  <sheetProtection/>
  <mergeCells count="42">
    <mergeCell ref="A1:J1"/>
    <mergeCell ref="A4:C4"/>
    <mergeCell ref="A7:C7"/>
    <mergeCell ref="A8:C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J37"/>
    <mergeCell ref="C5:C6"/>
    <mergeCell ref="D4:D6"/>
    <mergeCell ref="E4:E6"/>
    <mergeCell ref="F4:F6"/>
    <mergeCell ref="G4:G6"/>
    <mergeCell ref="H4:H6"/>
    <mergeCell ref="I4:I6"/>
    <mergeCell ref="J4:J6"/>
    <mergeCell ref="A5:B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J40"/>
  <sheetViews>
    <sheetView workbookViewId="0" topLeftCell="A1">
      <selection activeCell="D8" sqref="D8:F8"/>
    </sheetView>
  </sheetViews>
  <sheetFormatPr defaultColWidth="9.00390625" defaultRowHeight="14.25"/>
  <cols>
    <col min="1" max="1" width="5.625" style="98" customWidth="1"/>
    <col min="2" max="2" width="4.75390625" style="98" customWidth="1"/>
    <col min="3" max="3" width="29.375" style="98" customWidth="1"/>
    <col min="4" max="4" width="14.375" style="98" customWidth="1"/>
    <col min="5" max="9" width="14.625" style="98" customWidth="1"/>
    <col min="10" max="10" width="9.00390625" style="98" customWidth="1"/>
    <col min="11" max="11" width="12.625" style="98" customWidth="1"/>
    <col min="12" max="16384" width="9.00390625" style="98" customWidth="1"/>
  </cols>
  <sheetData>
    <row r="1" spans="1:9" s="95" customFormat="1" ht="20.25">
      <c r="A1" s="99" t="s">
        <v>133</v>
      </c>
      <c r="B1" s="99"/>
      <c r="C1" s="99"/>
      <c r="D1" s="99"/>
      <c r="E1" s="99"/>
      <c r="F1" s="99"/>
      <c r="G1" s="99"/>
      <c r="H1" s="99"/>
      <c r="I1" s="99"/>
    </row>
    <row r="2" spans="1:9" ht="14.25">
      <c r="A2" s="100"/>
      <c r="B2" s="100"/>
      <c r="C2" s="100"/>
      <c r="D2" s="100"/>
      <c r="E2" s="100"/>
      <c r="F2" s="100"/>
      <c r="G2" s="100"/>
      <c r="H2" s="100"/>
      <c r="I2" s="5" t="s">
        <v>134</v>
      </c>
    </row>
    <row r="3" spans="1:9" ht="14.25">
      <c r="A3" s="6" t="s">
        <v>2</v>
      </c>
      <c r="B3" s="100"/>
      <c r="C3" s="100"/>
      <c r="D3" s="100"/>
      <c r="E3" s="100"/>
      <c r="F3" s="101"/>
      <c r="G3" s="100"/>
      <c r="H3" s="100"/>
      <c r="I3" s="5" t="s">
        <v>3</v>
      </c>
    </row>
    <row r="4" spans="1:10" s="96" customFormat="1" ht="22.5" customHeight="1">
      <c r="A4" s="134" t="s">
        <v>6</v>
      </c>
      <c r="B4" s="102"/>
      <c r="C4" s="102"/>
      <c r="D4" s="134" t="s">
        <v>49</v>
      </c>
      <c r="E4" s="134" t="s">
        <v>135</v>
      </c>
      <c r="F4" s="137" t="s">
        <v>136</v>
      </c>
      <c r="G4" s="137" t="s">
        <v>137</v>
      </c>
      <c r="H4" s="103" t="s">
        <v>138</v>
      </c>
      <c r="I4" s="137" t="s">
        <v>139</v>
      </c>
      <c r="J4" s="114"/>
    </row>
    <row r="5" spans="1:10" s="96" customFormat="1" ht="22.5" customHeight="1">
      <c r="A5" s="103" t="s">
        <v>71</v>
      </c>
      <c r="B5" s="102"/>
      <c r="C5" s="134" t="s">
        <v>72</v>
      </c>
      <c r="D5" s="102"/>
      <c r="E5" s="102"/>
      <c r="F5" s="103"/>
      <c r="G5" s="103"/>
      <c r="H5" s="103"/>
      <c r="I5" s="103"/>
      <c r="J5" s="114"/>
    </row>
    <row r="6" spans="1:10" s="96" customFormat="1" ht="22.5" customHeight="1">
      <c r="A6" s="102"/>
      <c r="B6" s="102"/>
      <c r="C6" s="102"/>
      <c r="D6" s="102"/>
      <c r="E6" s="102"/>
      <c r="F6" s="103"/>
      <c r="G6" s="103"/>
      <c r="H6" s="103"/>
      <c r="I6" s="103"/>
      <c r="J6" s="114"/>
    </row>
    <row r="7" spans="1:10" s="97" customFormat="1" ht="22.5" customHeight="1">
      <c r="A7" s="138" t="s">
        <v>73</v>
      </c>
      <c r="B7" s="104"/>
      <c r="C7" s="104"/>
      <c r="D7" s="139" t="s">
        <v>10</v>
      </c>
      <c r="E7" s="139" t="s">
        <v>11</v>
      </c>
      <c r="F7" s="139" t="s">
        <v>19</v>
      </c>
      <c r="G7" s="105" t="s">
        <v>23</v>
      </c>
      <c r="H7" s="105" t="s">
        <v>27</v>
      </c>
      <c r="I7" s="105" t="s">
        <v>31</v>
      </c>
      <c r="J7" s="115"/>
    </row>
    <row r="8" spans="1:10" ht="22.5" customHeight="1">
      <c r="A8" s="136" t="s">
        <v>74</v>
      </c>
      <c r="B8" s="106"/>
      <c r="C8" s="106"/>
      <c r="D8" s="107">
        <v>1018.53946</v>
      </c>
      <c r="E8" s="107">
        <v>772.6077799999999</v>
      </c>
      <c r="F8" s="107">
        <v>245.93167999999997</v>
      </c>
      <c r="G8" s="107"/>
      <c r="H8" s="107"/>
      <c r="I8" s="107"/>
      <c r="J8" s="116"/>
    </row>
    <row r="9" spans="1:10" ht="22.5" customHeight="1">
      <c r="A9" s="108" t="s">
        <v>75</v>
      </c>
      <c r="B9" s="108"/>
      <c r="C9" s="109" t="s">
        <v>76</v>
      </c>
      <c r="D9" s="107">
        <v>273.721615</v>
      </c>
      <c r="E9" s="107">
        <v>261.12161499999996</v>
      </c>
      <c r="F9" s="107">
        <v>12.6</v>
      </c>
      <c r="G9" s="107"/>
      <c r="H9" s="107"/>
      <c r="I9" s="107"/>
      <c r="J9" s="116"/>
    </row>
    <row r="10" spans="1:10" ht="22.5" customHeight="1">
      <c r="A10" s="108" t="s">
        <v>77</v>
      </c>
      <c r="B10" s="108"/>
      <c r="C10" s="109" t="s">
        <v>78</v>
      </c>
      <c r="D10" s="107">
        <v>266.12161499999996</v>
      </c>
      <c r="E10" s="107">
        <v>261.12161499999996</v>
      </c>
      <c r="F10" s="107">
        <v>5</v>
      </c>
      <c r="G10" s="107"/>
      <c r="H10" s="107"/>
      <c r="I10" s="107"/>
      <c r="J10" s="116"/>
    </row>
    <row r="11" spans="1:10" ht="22.5" customHeight="1">
      <c r="A11" s="108" t="s">
        <v>79</v>
      </c>
      <c r="B11" s="108"/>
      <c r="C11" s="109" t="s">
        <v>140</v>
      </c>
      <c r="D11" s="107">
        <v>266.12161499999996</v>
      </c>
      <c r="E11" s="107">
        <v>261.12161499999996</v>
      </c>
      <c r="F11" s="107">
        <v>5</v>
      </c>
      <c r="G11" s="107"/>
      <c r="H11" s="107"/>
      <c r="I11" s="107"/>
      <c r="J11" s="116"/>
    </row>
    <row r="12" spans="1:10" ht="22.5" customHeight="1">
      <c r="A12" s="108" t="s">
        <v>81</v>
      </c>
      <c r="B12" s="108"/>
      <c r="C12" s="109" t="s">
        <v>82</v>
      </c>
      <c r="D12" s="107">
        <v>7.6</v>
      </c>
      <c r="E12" s="107">
        <v>0</v>
      </c>
      <c r="F12" s="107">
        <v>7.6</v>
      </c>
      <c r="G12" s="107"/>
      <c r="H12" s="107"/>
      <c r="I12" s="107"/>
      <c r="J12" s="116"/>
    </row>
    <row r="13" spans="1:10" ht="22.5" customHeight="1">
      <c r="A13" s="108" t="s">
        <v>83</v>
      </c>
      <c r="B13" s="108"/>
      <c r="C13" s="109" t="s">
        <v>82</v>
      </c>
      <c r="D13" s="107">
        <v>7.6</v>
      </c>
      <c r="E13" s="107">
        <v>0</v>
      </c>
      <c r="F13" s="107">
        <v>7.6</v>
      </c>
      <c r="G13" s="107"/>
      <c r="H13" s="107"/>
      <c r="I13" s="107"/>
      <c r="J13" s="116"/>
    </row>
    <row r="14" spans="1:10" ht="22.5" customHeight="1">
      <c r="A14" s="108" t="s">
        <v>85</v>
      </c>
      <c r="B14" s="108"/>
      <c r="C14" s="109" t="s">
        <v>86</v>
      </c>
      <c r="D14" s="107">
        <v>7.94</v>
      </c>
      <c r="E14" s="107">
        <v>0</v>
      </c>
      <c r="F14" s="107">
        <v>7.94</v>
      </c>
      <c r="G14" s="107"/>
      <c r="H14" s="107"/>
      <c r="I14" s="107"/>
      <c r="J14" s="116"/>
    </row>
    <row r="15" spans="1:10" ht="22.5" customHeight="1">
      <c r="A15" s="108" t="s">
        <v>87</v>
      </c>
      <c r="B15" s="108"/>
      <c r="C15" s="109" t="s">
        <v>88</v>
      </c>
      <c r="D15" s="107">
        <v>7.94</v>
      </c>
      <c r="E15" s="107">
        <v>0</v>
      </c>
      <c r="F15" s="107">
        <v>7.94</v>
      </c>
      <c r="G15" s="107"/>
      <c r="H15" s="107"/>
      <c r="I15" s="107"/>
      <c r="J15" s="116"/>
    </row>
    <row r="16" spans="1:10" ht="22.5" customHeight="1">
      <c r="A16" s="108" t="s">
        <v>89</v>
      </c>
      <c r="B16" s="108"/>
      <c r="C16" s="109" t="s">
        <v>141</v>
      </c>
      <c r="D16" s="107">
        <v>7.94</v>
      </c>
      <c r="E16" s="107">
        <v>0</v>
      </c>
      <c r="F16" s="107">
        <v>7.94</v>
      </c>
      <c r="G16" s="107"/>
      <c r="H16" s="107"/>
      <c r="I16" s="107"/>
      <c r="J16" s="116"/>
    </row>
    <row r="17" spans="1:10" ht="22.5" customHeight="1">
      <c r="A17" s="108" t="s">
        <v>91</v>
      </c>
      <c r="B17" s="108"/>
      <c r="C17" s="109" t="s">
        <v>92</v>
      </c>
      <c r="D17" s="107">
        <v>99.779167</v>
      </c>
      <c r="E17" s="107">
        <v>99.779167</v>
      </c>
      <c r="F17" s="107">
        <v>0</v>
      </c>
      <c r="G17" s="107"/>
      <c r="H17" s="107"/>
      <c r="I17" s="107"/>
      <c r="J17" s="116"/>
    </row>
    <row r="18" spans="1:10" ht="22.5" customHeight="1">
      <c r="A18" s="108" t="s">
        <v>93</v>
      </c>
      <c r="B18" s="108"/>
      <c r="C18" s="109" t="s">
        <v>94</v>
      </c>
      <c r="D18" s="107">
        <v>97.66825899999999</v>
      </c>
      <c r="E18" s="107">
        <v>97.66825899999999</v>
      </c>
      <c r="F18" s="107">
        <v>0</v>
      </c>
      <c r="G18" s="107"/>
      <c r="H18" s="107"/>
      <c r="I18" s="107"/>
      <c r="J18" s="116"/>
    </row>
    <row r="19" spans="1:10" ht="22.5" customHeight="1">
      <c r="A19" s="108" t="s">
        <v>95</v>
      </c>
      <c r="B19" s="108"/>
      <c r="C19" s="109" t="s">
        <v>142</v>
      </c>
      <c r="D19" s="107">
        <v>5.02993</v>
      </c>
      <c r="E19" s="107">
        <v>5.02993</v>
      </c>
      <c r="F19" s="107">
        <v>0</v>
      </c>
      <c r="G19" s="107"/>
      <c r="H19" s="107"/>
      <c r="I19" s="107"/>
      <c r="J19" s="116"/>
    </row>
    <row r="20" spans="1:10" ht="22.5" customHeight="1">
      <c r="A20" s="108" t="s">
        <v>97</v>
      </c>
      <c r="B20" s="108"/>
      <c r="C20" s="109" t="s">
        <v>143</v>
      </c>
      <c r="D20" s="107">
        <v>92.638329</v>
      </c>
      <c r="E20" s="107">
        <v>92.638329</v>
      </c>
      <c r="F20" s="107">
        <v>0</v>
      </c>
      <c r="G20" s="107"/>
      <c r="H20" s="107"/>
      <c r="I20" s="107"/>
      <c r="J20" s="116"/>
    </row>
    <row r="21" spans="1:10" ht="22.5" customHeight="1">
      <c r="A21" s="108" t="s">
        <v>100</v>
      </c>
      <c r="B21" s="108"/>
      <c r="C21" s="109" t="s">
        <v>101</v>
      </c>
      <c r="D21" s="107">
        <v>2.1109080000000002</v>
      </c>
      <c r="E21" s="107">
        <v>2.1109080000000002</v>
      </c>
      <c r="F21" s="107">
        <v>0</v>
      </c>
      <c r="G21" s="107"/>
      <c r="H21" s="107"/>
      <c r="I21" s="107"/>
      <c r="J21" s="116"/>
    </row>
    <row r="22" spans="1:10" ht="22.5" customHeight="1">
      <c r="A22" s="108" t="s">
        <v>102</v>
      </c>
      <c r="B22" s="108"/>
      <c r="C22" s="109" t="s">
        <v>144</v>
      </c>
      <c r="D22" s="107">
        <v>1.4539229999999999</v>
      </c>
      <c r="E22" s="107">
        <v>1.4539229999999999</v>
      </c>
      <c r="F22" s="107">
        <v>0</v>
      </c>
      <c r="G22" s="107"/>
      <c r="H22" s="107"/>
      <c r="I22" s="107"/>
      <c r="J22" s="116"/>
    </row>
    <row r="23" spans="1:10" ht="22.5" customHeight="1">
      <c r="A23" s="108" t="s">
        <v>104</v>
      </c>
      <c r="B23" s="108"/>
      <c r="C23" s="109" t="s">
        <v>145</v>
      </c>
      <c r="D23" s="107">
        <v>0.656985</v>
      </c>
      <c r="E23" s="107">
        <v>0.656985</v>
      </c>
      <c r="F23" s="107">
        <v>0</v>
      </c>
      <c r="G23" s="107"/>
      <c r="H23" s="107"/>
      <c r="I23" s="107"/>
      <c r="J23" s="116"/>
    </row>
    <row r="24" spans="1:10" ht="22.5" customHeight="1">
      <c r="A24" s="108" t="s">
        <v>106</v>
      </c>
      <c r="B24" s="108"/>
      <c r="C24" s="109" t="s">
        <v>107</v>
      </c>
      <c r="D24" s="107">
        <v>26.426471000000003</v>
      </c>
      <c r="E24" s="107">
        <v>26.426471000000003</v>
      </c>
      <c r="F24" s="107">
        <v>0</v>
      </c>
      <c r="G24" s="107"/>
      <c r="H24" s="107"/>
      <c r="I24" s="107"/>
      <c r="J24" s="116"/>
    </row>
    <row r="25" spans="1:10" ht="22.5" customHeight="1">
      <c r="A25" s="108" t="s">
        <v>108</v>
      </c>
      <c r="B25" s="108"/>
      <c r="C25" s="109" t="s">
        <v>109</v>
      </c>
      <c r="D25" s="107">
        <v>26.426471000000003</v>
      </c>
      <c r="E25" s="107">
        <v>26.426471000000003</v>
      </c>
      <c r="F25" s="107">
        <v>0</v>
      </c>
      <c r="G25" s="107"/>
      <c r="H25" s="107"/>
      <c r="I25" s="107"/>
      <c r="J25" s="116"/>
    </row>
    <row r="26" spans="1:10" ht="22.5" customHeight="1">
      <c r="A26" s="108" t="s">
        <v>110</v>
      </c>
      <c r="B26" s="108"/>
      <c r="C26" s="109" t="s">
        <v>146</v>
      </c>
      <c r="D26" s="107">
        <v>26.426471000000003</v>
      </c>
      <c r="E26" s="107">
        <v>26.426471000000003</v>
      </c>
      <c r="F26" s="107">
        <v>0</v>
      </c>
      <c r="G26" s="107"/>
      <c r="H26" s="107"/>
      <c r="I26" s="107"/>
      <c r="J26" s="116"/>
    </row>
    <row r="27" spans="1:10" ht="22.5" customHeight="1">
      <c r="A27" s="108" t="s">
        <v>112</v>
      </c>
      <c r="B27" s="108"/>
      <c r="C27" s="109" t="s">
        <v>113</v>
      </c>
      <c r="D27" s="107">
        <v>19.331270999999997</v>
      </c>
      <c r="E27" s="107">
        <v>0</v>
      </c>
      <c r="F27" s="107">
        <v>19.331270999999997</v>
      </c>
      <c r="G27" s="107"/>
      <c r="H27" s="107"/>
      <c r="I27" s="107"/>
      <c r="J27" s="116"/>
    </row>
    <row r="28" spans="1:10" ht="22.5" customHeight="1">
      <c r="A28" s="108" t="s">
        <v>114</v>
      </c>
      <c r="B28" s="108"/>
      <c r="C28" s="109" t="s">
        <v>115</v>
      </c>
      <c r="D28" s="107">
        <v>19.331270999999997</v>
      </c>
      <c r="E28" s="107">
        <v>0</v>
      </c>
      <c r="F28" s="107">
        <v>19.331270999999997</v>
      </c>
      <c r="G28" s="107"/>
      <c r="H28" s="107"/>
      <c r="I28" s="107"/>
      <c r="J28" s="116"/>
    </row>
    <row r="29" spans="1:10" ht="22.5" customHeight="1">
      <c r="A29" s="108" t="s">
        <v>116</v>
      </c>
      <c r="B29" s="108"/>
      <c r="C29" s="109" t="s">
        <v>147</v>
      </c>
      <c r="D29" s="107">
        <v>19.331270999999997</v>
      </c>
      <c r="E29" s="107">
        <v>0</v>
      </c>
      <c r="F29" s="107">
        <v>19.331270999999997</v>
      </c>
      <c r="G29" s="107"/>
      <c r="H29" s="107"/>
      <c r="I29" s="107"/>
      <c r="J29" s="116"/>
    </row>
    <row r="30" spans="1:10" ht="22.5" customHeight="1">
      <c r="A30" s="108" t="s">
        <v>118</v>
      </c>
      <c r="B30" s="108"/>
      <c r="C30" s="109" t="s">
        <v>119</v>
      </c>
      <c r="D30" s="107">
        <v>591.340936</v>
      </c>
      <c r="E30" s="107">
        <v>385.280527</v>
      </c>
      <c r="F30" s="107">
        <v>206.06040900000002</v>
      </c>
      <c r="G30" s="107"/>
      <c r="H30" s="107"/>
      <c r="I30" s="107"/>
      <c r="J30" s="116"/>
    </row>
    <row r="31" spans="1:10" ht="22.5" customHeight="1">
      <c r="A31" s="108" t="s">
        <v>120</v>
      </c>
      <c r="B31" s="108"/>
      <c r="C31" s="109" t="s">
        <v>121</v>
      </c>
      <c r="D31" s="107">
        <v>486.28052699999995</v>
      </c>
      <c r="E31" s="107">
        <v>385.280527</v>
      </c>
      <c r="F31" s="107">
        <v>101</v>
      </c>
      <c r="G31" s="107"/>
      <c r="H31" s="107"/>
      <c r="I31" s="107"/>
      <c r="J31" s="116"/>
    </row>
    <row r="32" spans="1:10" ht="22.5" customHeight="1">
      <c r="A32" s="108" t="s">
        <v>122</v>
      </c>
      <c r="B32" s="108"/>
      <c r="C32" s="109" t="s">
        <v>148</v>
      </c>
      <c r="D32" s="107">
        <v>486.28052699999995</v>
      </c>
      <c r="E32" s="107">
        <v>385.280527</v>
      </c>
      <c r="F32" s="107">
        <v>101</v>
      </c>
      <c r="G32" s="107"/>
      <c r="H32" s="107"/>
      <c r="I32" s="107"/>
      <c r="J32" s="116"/>
    </row>
    <row r="33" spans="1:10" ht="22.5" customHeight="1">
      <c r="A33" s="108" t="s">
        <v>124</v>
      </c>
      <c r="B33" s="108"/>
      <c r="C33" s="109" t="s">
        <v>125</v>
      </c>
      <c r="D33" s="107">
        <v>31.5</v>
      </c>
      <c r="E33" s="107">
        <v>0</v>
      </c>
      <c r="F33" s="107">
        <v>31.5</v>
      </c>
      <c r="G33" s="107"/>
      <c r="H33" s="107"/>
      <c r="I33" s="107"/>
      <c r="J33" s="116"/>
    </row>
    <row r="34" spans="1:10" ht="22.5" customHeight="1">
      <c r="A34" s="108" t="s">
        <v>126</v>
      </c>
      <c r="B34" s="108"/>
      <c r="C34" s="109" t="s">
        <v>149</v>
      </c>
      <c r="D34" s="107">
        <v>31.5</v>
      </c>
      <c r="E34" s="107">
        <v>0</v>
      </c>
      <c r="F34" s="107">
        <v>31.5</v>
      </c>
      <c r="G34" s="107"/>
      <c r="H34" s="107"/>
      <c r="I34" s="107"/>
      <c r="J34" s="116"/>
    </row>
    <row r="35" spans="1:10" ht="22.5" customHeight="1">
      <c r="A35" s="108" t="s">
        <v>128</v>
      </c>
      <c r="B35" s="108"/>
      <c r="C35" s="109" t="s">
        <v>129</v>
      </c>
      <c r="D35" s="107">
        <v>73.56040899999999</v>
      </c>
      <c r="E35" s="107">
        <v>0</v>
      </c>
      <c r="F35" s="107">
        <v>73.56040899999999</v>
      </c>
      <c r="G35" s="107"/>
      <c r="H35" s="107"/>
      <c r="I35" s="107"/>
      <c r="J35" s="116"/>
    </row>
    <row r="36" spans="1:10" ht="22.5" customHeight="1">
      <c r="A36" s="108" t="s">
        <v>130</v>
      </c>
      <c r="B36" s="108"/>
      <c r="C36" s="109" t="s">
        <v>150</v>
      </c>
      <c r="D36" s="107">
        <v>73.56040899999999</v>
      </c>
      <c r="E36" s="107">
        <v>0</v>
      </c>
      <c r="F36" s="107">
        <v>73.56040899999999</v>
      </c>
      <c r="G36" s="107"/>
      <c r="H36" s="107"/>
      <c r="I36" s="107"/>
      <c r="J36" s="116"/>
    </row>
    <row r="37" spans="1:9" ht="31.5" customHeight="1">
      <c r="A37" s="110" t="s">
        <v>151</v>
      </c>
      <c r="B37" s="111"/>
      <c r="C37" s="111"/>
      <c r="D37" s="111"/>
      <c r="E37" s="111"/>
      <c r="F37" s="111"/>
      <c r="G37" s="111"/>
      <c r="H37" s="111"/>
      <c r="I37" s="111"/>
    </row>
    <row r="38" ht="14.25">
      <c r="A38" s="112"/>
    </row>
    <row r="39" ht="14.25">
      <c r="A39" s="113"/>
    </row>
    <row r="40" ht="14.25">
      <c r="A40" s="113"/>
    </row>
  </sheetData>
  <sheetProtection/>
  <mergeCells count="41">
    <mergeCell ref="A1:I1"/>
    <mergeCell ref="A4:C4"/>
    <mergeCell ref="A7:C7"/>
    <mergeCell ref="A8:C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I37"/>
    <mergeCell ref="C5:C6"/>
    <mergeCell ref="D4:D6"/>
    <mergeCell ref="E4:E6"/>
    <mergeCell ref="F4:F6"/>
    <mergeCell ref="G4:G6"/>
    <mergeCell ref="H4:H6"/>
    <mergeCell ref="I4:I6"/>
    <mergeCell ref="A5:B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ignoredErrors>
    <ignoredError sqref="D7:I7"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K27"/>
  <sheetViews>
    <sheetView zoomScaleSheetLayoutView="100" workbookViewId="0" topLeftCell="A4">
      <selection activeCell="F26" sqref="F26:G26"/>
    </sheetView>
  </sheetViews>
  <sheetFormatPr defaultColWidth="9.00390625" defaultRowHeight="14.25"/>
  <cols>
    <col min="1" max="1" width="36.375" style="71" customWidth="1"/>
    <col min="2" max="2" width="4.00390625" style="71" customWidth="1"/>
    <col min="3" max="3" width="15.625" style="71" customWidth="1"/>
    <col min="4" max="4" width="35.75390625" style="71" customWidth="1"/>
    <col min="5" max="5" width="3.50390625" style="71" customWidth="1"/>
    <col min="6" max="6" width="15.625" style="71" customWidth="1"/>
    <col min="7" max="8" width="13.875" style="71" customWidth="1"/>
    <col min="9" max="9" width="15.625" style="71" customWidth="1"/>
    <col min="10" max="11" width="9.00390625" style="72" customWidth="1"/>
    <col min="12" max="16384" width="9.00390625" style="71" customWidth="1"/>
  </cols>
  <sheetData>
    <row r="1" ht="14.25">
      <c r="A1" s="73"/>
    </row>
    <row r="2" spans="1:11" s="69" customFormat="1" ht="18" customHeight="1">
      <c r="A2" s="74" t="s">
        <v>152</v>
      </c>
      <c r="B2" s="74"/>
      <c r="C2" s="74"/>
      <c r="D2" s="74"/>
      <c r="E2" s="74"/>
      <c r="F2" s="74"/>
      <c r="G2" s="74"/>
      <c r="H2" s="74"/>
      <c r="I2" s="74"/>
      <c r="J2" s="92"/>
      <c r="K2" s="92"/>
    </row>
    <row r="3" spans="1:9" ht="9.75" customHeight="1">
      <c r="A3" s="75"/>
      <c r="B3" s="75"/>
      <c r="C3" s="75"/>
      <c r="D3" s="75"/>
      <c r="E3" s="75"/>
      <c r="F3" s="75"/>
      <c r="G3" s="75"/>
      <c r="H3" s="75"/>
      <c r="I3" s="5" t="s">
        <v>153</v>
      </c>
    </row>
    <row r="4" spans="1:9" ht="15" customHeight="1">
      <c r="A4" s="6" t="s">
        <v>2</v>
      </c>
      <c r="B4" s="75"/>
      <c r="C4" s="75"/>
      <c r="D4" s="75"/>
      <c r="E4" s="75"/>
      <c r="F4" s="75"/>
      <c r="G4" s="75"/>
      <c r="H4" s="75"/>
      <c r="I4" s="5" t="s">
        <v>3</v>
      </c>
    </row>
    <row r="5" spans="1:11" s="70" customFormat="1" ht="19.5" customHeight="1">
      <c r="A5" s="127" t="s">
        <v>4</v>
      </c>
      <c r="B5" s="76"/>
      <c r="C5" s="76"/>
      <c r="D5" s="127" t="s">
        <v>5</v>
      </c>
      <c r="E5" s="76"/>
      <c r="F5" s="76"/>
      <c r="G5" s="76"/>
      <c r="H5" s="76"/>
      <c r="I5" s="76"/>
      <c r="J5" s="93"/>
      <c r="K5" s="93"/>
    </row>
    <row r="6" spans="1:11" s="70" customFormat="1" ht="31.5" customHeight="1">
      <c r="A6" s="140" t="s">
        <v>6</v>
      </c>
      <c r="B6" s="141" t="s">
        <v>7</v>
      </c>
      <c r="C6" s="77" t="s">
        <v>154</v>
      </c>
      <c r="D6" s="140" t="s">
        <v>6</v>
      </c>
      <c r="E6" s="141" t="s">
        <v>7</v>
      </c>
      <c r="F6" s="77" t="s">
        <v>74</v>
      </c>
      <c r="G6" s="79" t="s">
        <v>155</v>
      </c>
      <c r="H6" s="79" t="s">
        <v>156</v>
      </c>
      <c r="I6" s="79" t="s">
        <v>157</v>
      </c>
      <c r="J6" s="93"/>
      <c r="K6" s="93"/>
    </row>
    <row r="7" spans="1:11" s="70" customFormat="1" ht="19.5" customHeight="1">
      <c r="A7" s="140" t="s">
        <v>9</v>
      </c>
      <c r="B7" s="77"/>
      <c r="C7" s="140" t="s">
        <v>10</v>
      </c>
      <c r="D7" s="140" t="s">
        <v>9</v>
      </c>
      <c r="E7" s="77"/>
      <c r="F7" s="80">
        <v>2</v>
      </c>
      <c r="G7" s="80">
        <v>3</v>
      </c>
      <c r="H7" s="80" t="s">
        <v>23</v>
      </c>
      <c r="I7" s="80" t="s">
        <v>27</v>
      </c>
      <c r="J7" s="93"/>
      <c r="K7" s="93"/>
    </row>
    <row r="8" spans="1:11" s="70" customFormat="1" ht="19.5" customHeight="1">
      <c r="A8" s="129" t="s">
        <v>158</v>
      </c>
      <c r="B8" s="142" t="s">
        <v>10</v>
      </c>
      <c r="C8" s="83">
        <v>1005.23</v>
      </c>
      <c r="D8" s="129" t="s">
        <v>13</v>
      </c>
      <c r="E8" s="84">
        <v>20</v>
      </c>
      <c r="F8" s="84">
        <v>273.72</v>
      </c>
      <c r="G8" s="84">
        <v>273.72</v>
      </c>
      <c r="H8" s="84"/>
      <c r="I8" s="83"/>
      <c r="J8" s="93"/>
      <c r="K8" s="93"/>
    </row>
    <row r="9" spans="1:11" s="70" customFormat="1" ht="19.5" customHeight="1">
      <c r="A9" s="81" t="s">
        <v>159</v>
      </c>
      <c r="B9" s="142" t="s">
        <v>11</v>
      </c>
      <c r="C9" s="83"/>
      <c r="D9" s="129" t="s">
        <v>16</v>
      </c>
      <c r="E9" s="84">
        <v>21</v>
      </c>
      <c r="F9" s="84"/>
      <c r="G9" s="84"/>
      <c r="H9" s="84"/>
      <c r="I9" s="83"/>
      <c r="J9" s="93"/>
      <c r="K9" s="93"/>
    </row>
    <row r="10" spans="1:11" s="70" customFormat="1" ht="19.5" customHeight="1">
      <c r="A10" s="81" t="s">
        <v>160</v>
      </c>
      <c r="B10" s="142" t="s">
        <v>19</v>
      </c>
      <c r="C10" s="83"/>
      <c r="D10" s="129" t="s">
        <v>20</v>
      </c>
      <c r="E10" s="84">
        <v>22</v>
      </c>
      <c r="F10" s="84"/>
      <c r="G10" s="84"/>
      <c r="H10" s="84"/>
      <c r="I10" s="83"/>
      <c r="J10" s="93"/>
      <c r="K10" s="93"/>
    </row>
    <row r="11" spans="1:11" s="70" customFormat="1" ht="19.5" customHeight="1">
      <c r="A11" s="81"/>
      <c r="B11" s="142" t="s">
        <v>23</v>
      </c>
      <c r="C11" s="83"/>
      <c r="D11" s="129" t="s">
        <v>24</v>
      </c>
      <c r="E11" s="84">
        <v>23</v>
      </c>
      <c r="F11" s="84"/>
      <c r="G11" s="84"/>
      <c r="H11" s="84"/>
      <c r="I11" s="83"/>
      <c r="J11" s="93"/>
      <c r="K11" s="93"/>
    </row>
    <row r="12" spans="1:11" s="70" customFormat="1" ht="19.5" customHeight="1">
      <c r="A12" s="81"/>
      <c r="B12" s="142" t="s">
        <v>27</v>
      </c>
      <c r="C12" s="83"/>
      <c r="D12" s="129" t="s">
        <v>28</v>
      </c>
      <c r="E12" s="84">
        <v>24</v>
      </c>
      <c r="F12" s="84"/>
      <c r="G12" s="84"/>
      <c r="H12" s="84"/>
      <c r="I12" s="83"/>
      <c r="J12" s="93"/>
      <c r="K12" s="93"/>
    </row>
    <row r="13" spans="1:11" s="70" customFormat="1" ht="19.5" customHeight="1">
      <c r="A13" s="81"/>
      <c r="B13" s="142" t="s">
        <v>31</v>
      </c>
      <c r="C13" s="83"/>
      <c r="D13" s="129" t="s">
        <v>32</v>
      </c>
      <c r="E13" s="84">
        <v>25</v>
      </c>
      <c r="F13" s="84"/>
      <c r="G13" s="84"/>
      <c r="H13" s="84"/>
      <c r="I13" s="83"/>
      <c r="J13" s="93"/>
      <c r="K13" s="93"/>
    </row>
    <row r="14" spans="1:11" s="70" customFormat="1" ht="19.5" customHeight="1">
      <c r="A14" s="81"/>
      <c r="B14" s="142" t="s">
        <v>35</v>
      </c>
      <c r="C14" s="83"/>
      <c r="D14" s="81" t="s">
        <v>36</v>
      </c>
      <c r="E14" s="84">
        <v>26</v>
      </c>
      <c r="F14" s="84">
        <v>7.94</v>
      </c>
      <c r="G14" s="84">
        <v>7.94</v>
      </c>
      <c r="H14" s="84"/>
      <c r="I14" s="83"/>
      <c r="J14" s="93"/>
      <c r="K14" s="93"/>
    </row>
    <row r="15" spans="1:11" s="70" customFormat="1" ht="19.5" customHeight="1">
      <c r="A15" s="81"/>
      <c r="B15" s="142" t="s">
        <v>39</v>
      </c>
      <c r="C15" s="83"/>
      <c r="D15" s="81" t="s">
        <v>40</v>
      </c>
      <c r="E15" s="84">
        <v>27</v>
      </c>
      <c r="F15" s="84">
        <v>99.78</v>
      </c>
      <c r="G15" s="84">
        <v>99.78</v>
      </c>
      <c r="H15" s="84"/>
      <c r="I15" s="83"/>
      <c r="J15" s="93"/>
      <c r="K15" s="93"/>
    </row>
    <row r="16" spans="1:11" s="70" customFormat="1" ht="19.5" customHeight="1">
      <c r="A16" s="81"/>
      <c r="B16" s="142" t="s">
        <v>44</v>
      </c>
      <c r="C16" s="83"/>
      <c r="D16" s="81" t="s">
        <v>42</v>
      </c>
      <c r="E16" s="84">
        <v>28</v>
      </c>
      <c r="F16" s="84">
        <v>26.43</v>
      </c>
      <c r="G16" s="84">
        <v>26.43</v>
      </c>
      <c r="H16" s="84"/>
      <c r="I16" s="83"/>
      <c r="J16" s="93"/>
      <c r="K16" s="93"/>
    </row>
    <row r="17" spans="1:11" s="70" customFormat="1" ht="19.5" customHeight="1">
      <c r="A17" s="81"/>
      <c r="B17" s="142" t="s">
        <v>48</v>
      </c>
      <c r="C17" s="83"/>
      <c r="D17" s="81" t="s">
        <v>43</v>
      </c>
      <c r="E17" s="84">
        <v>29</v>
      </c>
      <c r="F17" s="84">
        <v>19.33</v>
      </c>
      <c r="G17" s="84">
        <v>19.33</v>
      </c>
      <c r="H17" s="84"/>
      <c r="I17" s="83"/>
      <c r="J17" s="93"/>
      <c r="K17" s="93"/>
    </row>
    <row r="18" spans="1:11" s="70" customFormat="1" ht="19.5" customHeight="1">
      <c r="A18" s="81"/>
      <c r="B18" s="142" t="s">
        <v>52</v>
      </c>
      <c r="C18" s="83"/>
      <c r="D18" s="81" t="s">
        <v>45</v>
      </c>
      <c r="E18" s="84">
        <v>30</v>
      </c>
      <c r="F18" s="84">
        <v>591.34</v>
      </c>
      <c r="G18" s="84">
        <v>591.34</v>
      </c>
      <c r="H18" s="84"/>
      <c r="I18" s="83"/>
      <c r="J18" s="93"/>
      <c r="K18" s="93"/>
    </row>
    <row r="19" spans="1:11" s="70" customFormat="1" ht="19.5" customHeight="1">
      <c r="A19" s="81"/>
      <c r="B19" s="142" t="s">
        <v>56</v>
      </c>
      <c r="C19" s="83"/>
      <c r="D19" s="85" t="s">
        <v>161</v>
      </c>
      <c r="E19" s="84">
        <v>31</v>
      </c>
      <c r="F19" s="84"/>
      <c r="G19" s="84"/>
      <c r="H19" s="84"/>
      <c r="I19" s="83"/>
      <c r="J19" s="93"/>
      <c r="K19" s="93"/>
    </row>
    <row r="20" spans="1:11" s="70" customFormat="1" ht="19.5" customHeight="1">
      <c r="A20" s="81"/>
      <c r="B20" s="142" t="s">
        <v>60</v>
      </c>
      <c r="C20" s="81"/>
      <c r="D20" s="81"/>
      <c r="E20" s="84">
        <v>32</v>
      </c>
      <c r="F20" s="84"/>
      <c r="G20" s="84"/>
      <c r="H20" s="84"/>
      <c r="I20" s="82"/>
      <c r="J20" s="93"/>
      <c r="K20" s="93"/>
    </row>
    <row r="21" spans="1:11" s="70" customFormat="1" ht="19.5" customHeight="1">
      <c r="A21" s="132" t="s">
        <v>47</v>
      </c>
      <c r="B21" s="142" t="s">
        <v>14</v>
      </c>
      <c r="C21" s="83"/>
      <c r="D21" s="132" t="s">
        <v>49</v>
      </c>
      <c r="E21" s="84">
        <v>33</v>
      </c>
      <c r="F21" s="84">
        <f>SUM(F8:F18)</f>
        <v>1018.5400000000001</v>
      </c>
      <c r="G21" s="84">
        <f>SUM(G8:G18)</f>
        <v>1018.5400000000001</v>
      </c>
      <c r="H21" s="84"/>
      <c r="I21" s="89"/>
      <c r="J21" s="93"/>
      <c r="K21" s="93"/>
    </row>
    <row r="22" spans="1:11" s="70" customFormat="1" ht="19.5" customHeight="1">
      <c r="A22" s="82" t="s">
        <v>162</v>
      </c>
      <c r="B22" s="142" t="s">
        <v>17</v>
      </c>
      <c r="C22" s="83">
        <v>13.31</v>
      </c>
      <c r="D22" s="82" t="s">
        <v>163</v>
      </c>
      <c r="E22" s="84">
        <v>34</v>
      </c>
      <c r="F22" s="84"/>
      <c r="G22" s="84"/>
      <c r="H22" s="84"/>
      <c r="I22" s="94"/>
      <c r="J22" s="93"/>
      <c r="K22" s="93"/>
    </row>
    <row r="23" spans="1:11" s="70" customFormat="1" ht="19.5" customHeight="1">
      <c r="A23" s="82" t="s">
        <v>164</v>
      </c>
      <c r="B23" s="142" t="s">
        <v>21</v>
      </c>
      <c r="C23" s="83"/>
      <c r="D23" s="81"/>
      <c r="E23" s="84">
        <v>35</v>
      </c>
      <c r="F23" s="84"/>
      <c r="G23" s="84"/>
      <c r="H23" s="84"/>
      <c r="I23" s="94"/>
      <c r="J23" s="93"/>
      <c r="K23" s="93"/>
    </row>
    <row r="24" spans="1:11" s="70" customFormat="1" ht="19.5" customHeight="1">
      <c r="A24" s="82" t="s">
        <v>165</v>
      </c>
      <c r="B24" s="142" t="s">
        <v>25</v>
      </c>
      <c r="C24" s="83"/>
      <c r="D24" s="81"/>
      <c r="E24" s="84">
        <v>36</v>
      </c>
      <c r="F24" s="84"/>
      <c r="G24" s="84"/>
      <c r="H24" s="84"/>
      <c r="I24" s="94"/>
      <c r="J24" s="93"/>
      <c r="K24" s="93"/>
    </row>
    <row r="25" spans="1:11" s="70" customFormat="1" ht="19.5" customHeight="1">
      <c r="A25" s="82" t="s">
        <v>166</v>
      </c>
      <c r="B25" s="142" t="s">
        <v>29</v>
      </c>
      <c r="C25" s="83"/>
      <c r="D25" s="81"/>
      <c r="E25" s="84">
        <v>37</v>
      </c>
      <c r="F25" s="84"/>
      <c r="G25" s="84"/>
      <c r="H25" s="84"/>
      <c r="I25" s="94"/>
      <c r="J25" s="93"/>
      <c r="K25" s="93"/>
    </row>
    <row r="26" spans="1:9" ht="19.5" customHeight="1">
      <c r="A26" s="133" t="s">
        <v>59</v>
      </c>
      <c r="B26" s="142" t="s">
        <v>33</v>
      </c>
      <c r="C26" s="83">
        <f>SUM(C8:C25)</f>
        <v>1018.54</v>
      </c>
      <c r="D26" s="133" t="s">
        <v>59</v>
      </c>
      <c r="E26" s="84">
        <v>38</v>
      </c>
      <c r="F26" s="88">
        <f>F21</f>
        <v>1018.5400000000001</v>
      </c>
      <c r="G26" s="88">
        <f>G21</f>
        <v>1018.5400000000001</v>
      </c>
      <c r="H26" s="89"/>
      <c r="I26" s="89"/>
    </row>
    <row r="27" spans="1:9" ht="29.25" customHeight="1">
      <c r="A27" s="90" t="s">
        <v>167</v>
      </c>
      <c r="B27" s="91"/>
      <c r="C27" s="91"/>
      <c r="D27" s="91"/>
      <c r="E27" s="91"/>
      <c r="F27" s="91"/>
      <c r="G27" s="91"/>
      <c r="H27" s="91"/>
      <c r="I27" s="91"/>
    </row>
  </sheetData>
  <sheetProtection/>
  <mergeCells count="4">
    <mergeCell ref="A2:I2"/>
    <mergeCell ref="A5:C5"/>
    <mergeCell ref="D5:I5"/>
    <mergeCell ref="A27:I27"/>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85"/>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F37"/>
  <sheetViews>
    <sheetView workbookViewId="0" topLeftCell="A1">
      <selection activeCell="D30" sqref="D30:F35"/>
    </sheetView>
  </sheetViews>
  <sheetFormatPr defaultColWidth="9.00390625" defaultRowHeight="14.25"/>
  <cols>
    <col min="1" max="1" width="5.00390625" style="1" customWidth="1"/>
    <col min="2" max="2" width="9.00390625" style="1" customWidth="1"/>
    <col min="3" max="3" width="27.00390625" style="1" customWidth="1"/>
    <col min="4" max="4" width="19.875" style="1" customWidth="1"/>
    <col min="5" max="5" width="18.125" style="1" customWidth="1"/>
    <col min="6" max="6" width="35.75390625" style="1" customWidth="1"/>
    <col min="7" max="7" width="17.50390625" style="1" customWidth="1"/>
    <col min="8" max="8" width="17.75390625" style="1" customWidth="1"/>
    <col min="9" max="9" width="12.875" style="1" customWidth="1"/>
    <col min="10" max="16384" width="9.00390625" style="1" customWidth="1"/>
  </cols>
  <sheetData>
    <row r="1" spans="1:6" ht="36" customHeight="1">
      <c r="A1" s="2" t="s">
        <v>168</v>
      </c>
      <c r="B1" s="2"/>
      <c r="C1" s="2"/>
      <c r="D1" s="2"/>
      <c r="E1" s="2"/>
      <c r="F1" s="2"/>
    </row>
    <row r="2" spans="1:6" ht="10.5" customHeight="1">
      <c r="A2" s="3"/>
      <c r="B2" s="3"/>
      <c r="C2" s="3"/>
      <c r="D2" s="4"/>
      <c r="E2" s="4"/>
      <c r="F2" s="5" t="s">
        <v>169</v>
      </c>
    </row>
    <row r="3" spans="1:6" ht="18" customHeight="1">
      <c r="A3" s="6" t="s">
        <v>2</v>
      </c>
      <c r="B3" s="3"/>
      <c r="C3" s="3"/>
      <c r="D3" s="40"/>
      <c r="E3" s="40"/>
      <c r="F3" s="5" t="s">
        <v>3</v>
      </c>
    </row>
    <row r="4" spans="1:6" ht="33.75" customHeight="1">
      <c r="A4" s="14" t="s">
        <v>170</v>
      </c>
      <c r="B4" s="14"/>
      <c r="C4" s="14"/>
      <c r="D4" s="41" t="s">
        <v>171</v>
      </c>
      <c r="E4" s="41"/>
      <c r="F4" s="41"/>
    </row>
    <row r="5" spans="1:6" ht="19.5" customHeight="1">
      <c r="A5" s="14" t="s">
        <v>71</v>
      </c>
      <c r="B5" s="14"/>
      <c r="C5" s="14" t="s">
        <v>72</v>
      </c>
      <c r="D5" s="41" t="s">
        <v>172</v>
      </c>
      <c r="E5" s="41" t="s">
        <v>173</v>
      </c>
      <c r="F5" s="41" t="s">
        <v>136</v>
      </c>
    </row>
    <row r="6" spans="1:6" ht="19.5" customHeight="1">
      <c r="A6" s="14"/>
      <c r="B6" s="14"/>
      <c r="C6" s="14"/>
      <c r="D6" s="41"/>
      <c r="E6" s="41"/>
      <c r="F6" s="41"/>
    </row>
    <row r="7" spans="1:6" ht="19.5" customHeight="1">
      <c r="A7" s="14"/>
      <c r="B7" s="14"/>
      <c r="C7" s="14"/>
      <c r="D7" s="41"/>
      <c r="E7" s="41"/>
      <c r="F7" s="41"/>
    </row>
    <row r="8" spans="1:6" ht="19.5" customHeight="1">
      <c r="A8" s="14" t="s">
        <v>73</v>
      </c>
      <c r="B8" s="14"/>
      <c r="C8" s="14"/>
      <c r="D8" s="14">
        <v>1</v>
      </c>
      <c r="E8" s="14">
        <v>2</v>
      </c>
      <c r="F8" s="14">
        <v>3</v>
      </c>
    </row>
    <row r="9" spans="1:6" ht="19.5" customHeight="1">
      <c r="A9" s="14" t="s">
        <v>74</v>
      </c>
      <c r="B9" s="14"/>
      <c r="C9" s="14"/>
      <c r="D9" s="26">
        <v>1018.53946</v>
      </c>
      <c r="E9" s="26">
        <v>772.6077799999999</v>
      </c>
      <c r="F9" s="26">
        <v>245.93167999999997</v>
      </c>
    </row>
    <row r="10" spans="1:6" ht="19.5" customHeight="1">
      <c r="A10" s="65" t="s">
        <v>75</v>
      </c>
      <c r="B10" s="66"/>
      <c r="C10" s="67" t="s">
        <v>76</v>
      </c>
      <c r="D10" s="26">
        <v>273.721615</v>
      </c>
      <c r="E10" s="26">
        <v>261.12161499999996</v>
      </c>
      <c r="F10" s="26">
        <v>12.6</v>
      </c>
    </row>
    <row r="11" spans="1:6" ht="19.5" customHeight="1">
      <c r="A11" s="65" t="s">
        <v>77</v>
      </c>
      <c r="B11" s="66"/>
      <c r="C11" s="68" t="s">
        <v>78</v>
      </c>
      <c r="D11" s="26">
        <v>266.12161499999996</v>
      </c>
      <c r="E11" s="26">
        <v>261.12161499999996</v>
      </c>
      <c r="F11" s="26">
        <v>5</v>
      </c>
    </row>
    <row r="12" spans="1:6" ht="19.5" customHeight="1">
      <c r="A12" s="65" t="s">
        <v>79</v>
      </c>
      <c r="B12" s="66"/>
      <c r="C12" s="68" t="s">
        <v>140</v>
      </c>
      <c r="D12" s="26">
        <v>266.12161499999996</v>
      </c>
      <c r="E12" s="26">
        <v>261.12161499999996</v>
      </c>
      <c r="F12" s="26">
        <v>5</v>
      </c>
    </row>
    <row r="13" spans="1:6" ht="19.5" customHeight="1">
      <c r="A13" s="65" t="s">
        <v>81</v>
      </c>
      <c r="B13" s="66"/>
      <c r="C13" s="68" t="s">
        <v>82</v>
      </c>
      <c r="D13" s="26">
        <v>7.6</v>
      </c>
      <c r="E13" s="26">
        <v>0</v>
      </c>
      <c r="F13" s="26">
        <v>7.6</v>
      </c>
    </row>
    <row r="14" spans="1:6" ht="19.5" customHeight="1">
      <c r="A14" s="65" t="s">
        <v>83</v>
      </c>
      <c r="B14" s="66"/>
      <c r="C14" s="68" t="s">
        <v>82</v>
      </c>
      <c r="D14" s="26">
        <v>7.6</v>
      </c>
      <c r="E14" s="26">
        <v>0</v>
      </c>
      <c r="F14" s="26">
        <v>7.6</v>
      </c>
    </row>
    <row r="15" spans="1:6" ht="19.5" customHeight="1">
      <c r="A15" s="65" t="s">
        <v>85</v>
      </c>
      <c r="B15" s="66"/>
      <c r="C15" s="68" t="s">
        <v>86</v>
      </c>
      <c r="D15" s="26">
        <v>7.94</v>
      </c>
      <c r="E15" s="26">
        <v>0</v>
      </c>
      <c r="F15" s="26">
        <v>7.94</v>
      </c>
    </row>
    <row r="16" spans="1:6" ht="19.5" customHeight="1">
      <c r="A16" s="65" t="s">
        <v>87</v>
      </c>
      <c r="B16" s="66"/>
      <c r="C16" s="68" t="s">
        <v>88</v>
      </c>
      <c r="D16" s="26">
        <v>7.94</v>
      </c>
      <c r="E16" s="26">
        <v>0</v>
      </c>
      <c r="F16" s="26">
        <v>7.94</v>
      </c>
    </row>
    <row r="17" spans="1:6" ht="19.5" customHeight="1">
      <c r="A17" s="65" t="s">
        <v>89</v>
      </c>
      <c r="B17" s="66"/>
      <c r="C17" s="68" t="s">
        <v>141</v>
      </c>
      <c r="D17" s="26">
        <v>7.94</v>
      </c>
      <c r="E17" s="26">
        <v>0</v>
      </c>
      <c r="F17" s="26">
        <v>7.94</v>
      </c>
    </row>
    <row r="18" spans="1:6" ht="19.5" customHeight="1">
      <c r="A18" s="65" t="s">
        <v>91</v>
      </c>
      <c r="B18" s="66"/>
      <c r="C18" s="68" t="s">
        <v>92</v>
      </c>
      <c r="D18" s="26">
        <v>99.779167</v>
      </c>
      <c r="E18" s="26">
        <v>99.779167</v>
      </c>
      <c r="F18" s="26">
        <v>0</v>
      </c>
    </row>
    <row r="19" spans="1:6" ht="19.5" customHeight="1">
      <c r="A19" s="65" t="s">
        <v>93</v>
      </c>
      <c r="B19" s="66"/>
      <c r="C19" s="68" t="s">
        <v>94</v>
      </c>
      <c r="D19" s="26">
        <v>97.66825899999999</v>
      </c>
      <c r="E19" s="26">
        <v>97.66825899999999</v>
      </c>
      <c r="F19" s="26">
        <v>0</v>
      </c>
    </row>
    <row r="20" spans="1:6" ht="19.5" customHeight="1">
      <c r="A20" s="65" t="s">
        <v>95</v>
      </c>
      <c r="B20" s="66"/>
      <c r="C20" s="68" t="s">
        <v>142</v>
      </c>
      <c r="D20" s="26">
        <v>5.02993</v>
      </c>
      <c r="E20" s="26">
        <v>5.02993</v>
      </c>
      <c r="F20" s="26">
        <v>0</v>
      </c>
    </row>
    <row r="21" spans="1:6" ht="19.5" customHeight="1">
      <c r="A21" s="65" t="s">
        <v>97</v>
      </c>
      <c r="B21" s="66"/>
      <c r="C21" s="68" t="s">
        <v>143</v>
      </c>
      <c r="D21" s="26">
        <v>92.638329</v>
      </c>
      <c r="E21" s="26">
        <v>92.638329</v>
      </c>
      <c r="F21" s="26">
        <v>0</v>
      </c>
    </row>
    <row r="22" spans="1:6" ht="19.5" customHeight="1">
      <c r="A22" s="65" t="s">
        <v>100</v>
      </c>
      <c r="B22" s="66"/>
      <c r="C22" s="68" t="s">
        <v>101</v>
      </c>
      <c r="D22" s="26">
        <v>2.1109080000000002</v>
      </c>
      <c r="E22" s="26">
        <v>2.1109080000000002</v>
      </c>
      <c r="F22" s="26">
        <v>0</v>
      </c>
    </row>
    <row r="23" spans="1:6" ht="19.5" customHeight="1">
      <c r="A23" s="65" t="s">
        <v>102</v>
      </c>
      <c r="B23" s="66"/>
      <c r="C23" s="68" t="s">
        <v>144</v>
      </c>
      <c r="D23" s="26">
        <v>1.4539229999999999</v>
      </c>
      <c r="E23" s="26">
        <v>1.4539229999999999</v>
      </c>
      <c r="F23" s="26">
        <v>0</v>
      </c>
    </row>
    <row r="24" spans="1:6" ht="19.5" customHeight="1">
      <c r="A24" s="65" t="s">
        <v>104</v>
      </c>
      <c r="B24" s="66"/>
      <c r="C24" s="68" t="s">
        <v>145</v>
      </c>
      <c r="D24" s="26">
        <v>0.656985</v>
      </c>
      <c r="E24" s="26">
        <v>0.656985</v>
      </c>
      <c r="F24" s="26">
        <v>0</v>
      </c>
    </row>
    <row r="25" spans="1:6" ht="19.5" customHeight="1">
      <c r="A25" s="65" t="s">
        <v>106</v>
      </c>
      <c r="B25" s="66"/>
      <c r="C25" s="68" t="s">
        <v>107</v>
      </c>
      <c r="D25" s="26">
        <v>26.426471000000003</v>
      </c>
      <c r="E25" s="26">
        <v>26.426471000000003</v>
      </c>
      <c r="F25" s="26">
        <v>0</v>
      </c>
    </row>
    <row r="26" spans="1:6" ht="19.5" customHeight="1">
      <c r="A26" s="65" t="s">
        <v>108</v>
      </c>
      <c r="B26" s="66"/>
      <c r="C26" s="68" t="s">
        <v>109</v>
      </c>
      <c r="D26" s="26">
        <v>26.426471000000003</v>
      </c>
      <c r="E26" s="26">
        <v>26.426471000000003</v>
      </c>
      <c r="F26" s="26">
        <v>0</v>
      </c>
    </row>
    <row r="27" spans="1:6" ht="19.5" customHeight="1">
      <c r="A27" s="65" t="s">
        <v>110</v>
      </c>
      <c r="B27" s="66"/>
      <c r="C27" s="68" t="s">
        <v>146</v>
      </c>
      <c r="D27" s="26">
        <v>26.426471000000003</v>
      </c>
      <c r="E27" s="26">
        <v>26.426471000000003</v>
      </c>
      <c r="F27" s="26">
        <v>0</v>
      </c>
    </row>
    <row r="28" spans="1:6" ht="19.5" customHeight="1">
      <c r="A28" s="65" t="s">
        <v>112</v>
      </c>
      <c r="B28" s="66"/>
      <c r="C28" s="68" t="s">
        <v>113</v>
      </c>
      <c r="D28" s="26">
        <v>19.331270999999997</v>
      </c>
      <c r="E28" s="26">
        <v>0</v>
      </c>
      <c r="F28" s="26">
        <v>19.331270999999997</v>
      </c>
    </row>
    <row r="29" spans="1:6" ht="19.5" customHeight="1">
      <c r="A29" s="65" t="s">
        <v>114</v>
      </c>
      <c r="B29" s="66"/>
      <c r="C29" s="68" t="s">
        <v>115</v>
      </c>
      <c r="D29" s="26">
        <v>19.331270999999997</v>
      </c>
      <c r="E29" s="26">
        <v>0</v>
      </c>
      <c r="F29" s="26">
        <v>19.331270999999997</v>
      </c>
    </row>
    <row r="30" spans="1:6" ht="19.5" customHeight="1">
      <c r="A30" s="65" t="s">
        <v>116</v>
      </c>
      <c r="B30" s="66"/>
      <c r="C30" s="68" t="s">
        <v>147</v>
      </c>
      <c r="D30" s="26">
        <v>19.331270999999997</v>
      </c>
      <c r="E30" s="26">
        <v>0</v>
      </c>
      <c r="F30" s="26">
        <v>19.331270999999997</v>
      </c>
    </row>
    <row r="31" spans="1:6" ht="19.5" customHeight="1">
      <c r="A31" s="65" t="s">
        <v>118</v>
      </c>
      <c r="B31" s="66"/>
      <c r="C31" s="68" t="s">
        <v>119</v>
      </c>
      <c r="D31" s="26">
        <v>591.340936</v>
      </c>
      <c r="E31" s="26">
        <v>385.280527</v>
      </c>
      <c r="F31" s="26">
        <v>206.06040900000002</v>
      </c>
    </row>
    <row r="32" spans="1:6" ht="19.5" customHeight="1">
      <c r="A32" s="65" t="s">
        <v>120</v>
      </c>
      <c r="B32" s="66"/>
      <c r="C32" s="68" t="s">
        <v>121</v>
      </c>
      <c r="D32" s="26">
        <v>486.28052699999995</v>
      </c>
      <c r="E32" s="26">
        <v>385.280527</v>
      </c>
      <c r="F32" s="26">
        <v>101</v>
      </c>
    </row>
    <row r="33" spans="1:6" ht="19.5" customHeight="1">
      <c r="A33" s="65" t="s">
        <v>122</v>
      </c>
      <c r="B33" s="66"/>
      <c r="C33" s="68" t="s">
        <v>148</v>
      </c>
      <c r="D33" s="26">
        <v>486.28052699999995</v>
      </c>
      <c r="E33" s="26">
        <v>385.280527</v>
      </c>
      <c r="F33" s="26">
        <v>101</v>
      </c>
    </row>
    <row r="34" spans="1:6" ht="19.5" customHeight="1">
      <c r="A34" s="65" t="s">
        <v>124</v>
      </c>
      <c r="B34" s="66"/>
      <c r="C34" s="68" t="s">
        <v>125</v>
      </c>
      <c r="D34" s="26">
        <v>31.5</v>
      </c>
      <c r="E34" s="26">
        <v>0</v>
      </c>
      <c r="F34" s="26">
        <v>31.5</v>
      </c>
    </row>
    <row r="35" spans="1:6" ht="19.5" customHeight="1">
      <c r="A35" s="65" t="s">
        <v>126</v>
      </c>
      <c r="B35" s="66"/>
      <c r="C35" s="68" t="s">
        <v>149</v>
      </c>
      <c r="D35" s="26">
        <v>31.5</v>
      </c>
      <c r="E35" s="26">
        <v>0</v>
      </c>
      <c r="F35" s="26">
        <v>31.5</v>
      </c>
    </row>
    <row r="36" spans="1:6" ht="46.5" customHeight="1">
      <c r="A36" s="42" t="s">
        <v>128</v>
      </c>
      <c r="B36" s="43"/>
      <c r="C36" s="43"/>
      <c r="D36" s="43"/>
      <c r="E36" s="43"/>
      <c r="F36" s="43"/>
    </row>
    <row r="37" spans="1:6" ht="28.5">
      <c r="A37" s="1" t="s">
        <v>130</v>
      </c>
      <c r="C37" s="1" t="s">
        <v>150</v>
      </c>
      <c r="D37" s="1">
        <v>73.56040899999999</v>
      </c>
      <c r="E37" s="1">
        <v>0</v>
      </c>
      <c r="F37" s="1">
        <v>73.56040899999999</v>
      </c>
    </row>
  </sheetData>
  <sheetProtection/>
  <mergeCells count="37">
    <mergeCell ref="A1:F1"/>
    <mergeCell ref="A4:C4"/>
    <mergeCell ref="D4:F4"/>
    <mergeCell ref="A8:C8"/>
    <mergeCell ref="A9:C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F36"/>
    <mergeCell ref="C5:C7"/>
    <mergeCell ref="D5:D7"/>
    <mergeCell ref="E5:E7"/>
    <mergeCell ref="F5:F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dimension ref="A1:I34"/>
  <sheetViews>
    <sheetView showZeros="0" tabSelected="1" workbookViewId="0" topLeftCell="A1">
      <selection activeCell="K14" sqref="K14"/>
    </sheetView>
  </sheetViews>
  <sheetFormatPr defaultColWidth="9.00390625" defaultRowHeight="14.25"/>
  <cols>
    <col min="1" max="1" width="8.00390625" style="51" bestFit="1" customWidth="1"/>
    <col min="2" max="2" width="26.875" style="51" customWidth="1"/>
    <col min="3" max="3" width="8.625" style="51" customWidth="1"/>
    <col min="4" max="4" width="8.00390625" style="51" customWidth="1"/>
    <col min="5" max="5" width="19.00390625" style="51" bestFit="1" customWidth="1"/>
    <col min="6" max="6" width="8.625" style="51" customWidth="1"/>
    <col min="7" max="7" width="8.00390625" style="51" customWidth="1"/>
    <col min="8" max="8" width="32.875" style="51" customWidth="1"/>
    <col min="9" max="9" width="8.625" style="51" customWidth="1"/>
    <col min="10" max="10" width="8.50390625" style="51" customWidth="1"/>
    <col min="11" max="16384" width="9.00390625" style="51" customWidth="1"/>
  </cols>
  <sheetData>
    <row r="1" spans="1:9" ht="20.25">
      <c r="A1" s="52" t="s">
        <v>174</v>
      </c>
      <c r="B1" s="52"/>
      <c r="C1" s="52"/>
      <c r="D1" s="52"/>
      <c r="E1" s="52"/>
      <c r="F1" s="52"/>
      <c r="G1" s="52"/>
      <c r="H1" s="52"/>
      <c r="I1" s="52"/>
    </row>
    <row r="2" spans="1:9" s="48" customFormat="1" ht="20.25" customHeight="1">
      <c r="A2" s="3"/>
      <c r="B2" s="3"/>
      <c r="C2" s="3"/>
      <c r="D2" s="4"/>
      <c r="E2" s="4"/>
      <c r="F2" s="4"/>
      <c r="G2" s="4"/>
      <c r="H2" s="4"/>
      <c r="I2" s="62" t="s">
        <v>175</v>
      </c>
    </row>
    <row r="3" spans="1:9" s="49" customFormat="1" ht="15" customHeight="1">
      <c r="A3" s="53" t="s">
        <v>2</v>
      </c>
      <c r="B3" s="53"/>
      <c r="C3" s="53"/>
      <c r="D3" s="53"/>
      <c r="E3" s="53"/>
      <c r="F3" s="53"/>
      <c r="G3" s="53"/>
      <c r="H3" s="53"/>
      <c r="I3" s="63" t="s">
        <v>3</v>
      </c>
    </row>
    <row r="4" spans="1:9" s="50" customFormat="1" ht="30.75" customHeight="1">
      <c r="A4" s="54" t="s">
        <v>176</v>
      </c>
      <c r="B4" s="54" t="s">
        <v>72</v>
      </c>
      <c r="C4" s="54" t="s">
        <v>8</v>
      </c>
      <c r="D4" s="54" t="s">
        <v>176</v>
      </c>
      <c r="E4" s="54" t="s">
        <v>72</v>
      </c>
      <c r="F4" s="54" t="s">
        <v>8</v>
      </c>
      <c r="G4" s="54" t="s">
        <v>176</v>
      </c>
      <c r="H4" s="54" t="s">
        <v>72</v>
      </c>
      <c r="I4" s="54" t="s">
        <v>8</v>
      </c>
    </row>
    <row r="5" spans="1:9" s="50" customFormat="1" ht="12" customHeight="1">
      <c r="A5" s="55">
        <v>301</v>
      </c>
      <c r="B5" s="56" t="s">
        <v>177</v>
      </c>
      <c r="C5" s="56"/>
      <c r="D5" s="55">
        <v>302</v>
      </c>
      <c r="E5" s="56" t="s">
        <v>178</v>
      </c>
      <c r="F5" s="57">
        <v>83</v>
      </c>
      <c r="G5" s="55">
        <v>307</v>
      </c>
      <c r="H5" s="56" t="s">
        <v>179</v>
      </c>
      <c r="I5" s="56"/>
    </row>
    <row r="6" spans="1:9" s="50" customFormat="1" ht="12" customHeight="1">
      <c r="A6" s="55">
        <v>30101</v>
      </c>
      <c r="B6" s="56" t="s">
        <v>180</v>
      </c>
      <c r="C6" s="56">
        <v>269.14</v>
      </c>
      <c r="D6" s="55">
        <v>30201</v>
      </c>
      <c r="E6" s="56" t="s">
        <v>181</v>
      </c>
      <c r="F6" s="57">
        <v>14.86</v>
      </c>
      <c r="G6" s="55">
        <v>30701</v>
      </c>
      <c r="H6" s="56" t="s">
        <v>182</v>
      </c>
      <c r="I6" s="56"/>
    </row>
    <row r="7" spans="1:9" s="50" customFormat="1" ht="12" customHeight="1">
      <c r="A7" s="55">
        <v>30102</v>
      </c>
      <c r="B7" s="56" t="s">
        <v>183</v>
      </c>
      <c r="C7" s="56">
        <v>84.03</v>
      </c>
      <c r="D7" s="55">
        <v>30202</v>
      </c>
      <c r="E7" s="56" t="s">
        <v>184</v>
      </c>
      <c r="F7" s="57">
        <v>12.58</v>
      </c>
      <c r="G7" s="55">
        <v>30702</v>
      </c>
      <c r="H7" s="56" t="s">
        <v>185</v>
      </c>
      <c r="I7" s="56"/>
    </row>
    <row r="8" spans="1:9" s="50" customFormat="1" ht="12" customHeight="1">
      <c r="A8" s="55">
        <v>30103</v>
      </c>
      <c r="B8" s="56" t="s">
        <v>186</v>
      </c>
      <c r="C8" s="56">
        <v>45.01</v>
      </c>
      <c r="D8" s="55">
        <v>30203</v>
      </c>
      <c r="E8" s="56" t="s">
        <v>187</v>
      </c>
      <c r="F8" s="57"/>
      <c r="G8" s="55">
        <v>310</v>
      </c>
      <c r="H8" s="56" t="s">
        <v>188</v>
      </c>
      <c r="I8" s="56"/>
    </row>
    <row r="9" spans="1:9" s="50" customFormat="1" ht="12" customHeight="1">
      <c r="A9" s="55">
        <v>30106</v>
      </c>
      <c r="B9" s="56" t="s">
        <v>189</v>
      </c>
      <c r="C9" s="56"/>
      <c r="D9" s="55">
        <v>30204</v>
      </c>
      <c r="E9" s="56" t="s">
        <v>190</v>
      </c>
      <c r="F9" s="57"/>
      <c r="G9" s="55">
        <v>31001</v>
      </c>
      <c r="H9" s="56" t="s">
        <v>191</v>
      </c>
      <c r="I9" s="56"/>
    </row>
    <row r="10" spans="1:9" s="50" customFormat="1" ht="12" customHeight="1">
      <c r="A10" s="55">
        <v>30107</v>
      </c>
      <c r="B10" s="56" t="s">
        <v>192</v>
      </c>
      <c r="C10" s="56">
        <v>19.99</v>
      </c>
      <c r="D10" s="55">
        <v>30205</v>
      </c>
      <c r="E10" s="56" t="s">
        <v>193</v>
      </c>
      <c r="F10" s="57">
        <v>2.85</v>
      </c>
      <c r="G10" s="55">
        <v>31002</v>
      </c>
      <c r="H10" s="56" t="s">
        <v>194</v>
      </c>
      <c r="I10" s="56"/>
    </row>
    <row r="11" spans="1:9" s="50" customFormat="1" ht="12" customHeight="1">
      <c r="A11" s="55">
        <v>30108</v>
      </c>
      <c r="B11" s="56" t="s">
        <v>195</v>
      </c>
      <c r="C11" s="56">
        <v>116.24</v>
      </c>
      <c r="D11" s="55">
        <v>30206</v>
      </c>
      <c r="E11" s="56" t="s">
        <v>196</v>
      </c>
      <c r="F11" s="57">
        <v>16.89</v>
      </c>
      <c r="G11" s="55">
        <v>31003</v>
      </c>
      <c r="H11" s="56" t="s">
        <v>197</v>
      </c>
      <c r="I11" s="56"/>
    </row>
    <row r="12" spans="1:9" s="50" customFormat="1" ht="12" customHeight="1">
      <c r="A12" s="55">
        <v>30109</v>
      </c>
      <c r="B12" s="56" t="s">
        <v>198</v>
      </c>
      <c r="C12" s="56">
        <v>11.8</v>
      </c>
      <c r="D12" s="55">
        <v>30207</v>
      </c>
      <c r="E12" s="56" t="s">
        <v>199</v>
      </c>
      <c r="F12" s="57">
        <v>4.39</v>
      </c>
      <c r="G12" s="55">
        <v>31005</v>
      </c>
      <c r="H12" s="56" t="s">
        <v>200</v>
      </c>
      <c r="I12" s="56"/>
    </row>
    <row r="13" spans="1:9" s="50" customFormat="1" ht="12" customHeight="1">
      <c r="A13" s="55">
        <v>30110</v>
      </c>
      <c r="B13" s="56" t="s">
        <v>201</v>
      </c>
      <c r="C13" s="56">
        <v>7.25</v>
      </c>
      <c r="D13" s="55">
        <v>30208</v>
      </c>
      <c r="E13" s="56" t="s">
        <v>202</v>
      </c>
      <c r="F13" s="57"/>
      <c r="G13" s="55">
        <v>31006</v>
      </c>
      <c r="H13" s="56" t="s">
        <v>203</v>
      </c>
      <c r="I13" s="56"/>
    </row>
    <row r="14" spans="1:9" s="50" customFormat="1" ht="12" customHeight="1">
      <c r="A14" s="55">
        <v>30111</v>
      </c>
      <c r="B14" s="56" t="s">
        <v>204</v>
      </c>
      <c r="C14" s="56"/>
      <c r="D14" s="55">
        <v>30209</v>
      </c>
      <c r="E14" s="56" t="s">
        <v>205</v>
      </c>
      <c r="F14" s="57"/>
      <c r="G14" s="55">
        <v>31007</v>
      </c>
      <c r="H14" s="56" t="s">
        <v>206</v>
      </c>
      <c r="I14" s="56"/>
    </row>
    <row r="15" spans="1:9" s="50" customFormat="1" ht="12" customHeight="1">
      <c r="A15" s="55">
        <v>30112</v>
      </c>
      <c r="B15" s="56" t="s">
        <v>207</v>
      </c>
      <c r="C15" s="56">
        <v>29.24</v>
      </c>
      <c r="D15" s="55">
        <v>30211</v>
      </c>
      <c r="E15" s="56" t="s">
        <v>208</v>
      </c>
      <c r="F15" s="57">
        <v>6.02</v>
      </c>
      <c r="G15" s="55">
        <v>31008</v>
      </c>
      <c r="H15" s="56" t="s">
        <v>209</v>
      </c>
      <c r="I15" s="56"/>
    </row>
    <row r="16" spans="1:9" s="50" customFormat="1" ht="12" customHeight="1">
      <c r="A16" s="55">
        <v>30113</v>
      </c>
      <c r="B16" s="56" t="s">
        <v>210</v>
      </c>
      <c r="C16" s="56"/>
      <c r="D16" s="55">
        <v>30212</v>
      </c>
      <c r="E16" s="56" t="s">
        <v>211</v>
      </c>
      <c r="F16" s="57"/>
      <c r="G16" s="55">
        <v>31009</v>
      </c>
      <c r="H16" s="56" t="s">
        <v>212</v>
      </c>
      <c r="I16" s="56"/>
    </row>
    <row r="17" spans="1:9" s="50" customFormat="1" ht="12" customHeight="1">
      <c r="A17" s="55">
        <v>30114</v>
      </c>
      <c r="B17" s="56" t="s">
        <v>213</v>
      </c>
      <c r="C17" s="56"/>
      <c r="D17" s="55">
        <v>30213</v>
      </c>
      <c r="E17" s="56" t="s">
        <v>214</v>
      </c>
      <c r="F17" s="57"/>
      <c r="G17" s="55">
        <v>31010</v>
      </c>
      <c r="H17" s="56" t="s">
        <v>215</v>
      </c>
      <c r="I17" s="56"/>
    </row>
    <row r="18" spans="1:9" s="50" customFormat="1" ht="12" customHeight="1">
      <c r="A18" s="55">
        <v>30199</v>
      </c>
      <c r="B18" s="56" t="s">
        <v>216</v>
      </c>
      <c r="C18" s="56">
        <v>101.88</v>
      </c>
      <c r="D18" s="55">
        <v>30214</v>
      </c>
      <c r="E18" s="56" t="s">
        <v>217</v>
      </c>
      <c r="F18" s="57"/>
      <c r="G18" s="55">
        <v>31011</v>
      </c>
      <c r="H18" s="56" t="s">
        <v>218</v>
      </c>
      <c r="I18" s="56"/>
    </row>
    <row r="19" spans="1:9" s="50" customFormat="1" ht="12" customHeight="1">
      <c r="A19" s="55">
        <v>303</v>
      </c>
      <c r="B19" s="56" t="s">
        <v>219</v>
      </c>
      <c r="C19" s="56"/>
      <c r="D19" s="55">
        <v>30215</v>
      </c>
      <c r="E19" s="56" t="s">
        <v>220</v>
      </c>
      <c r="F19" s="57"/>
      <c r="G19" s="55">
        <v>31012</v>
      </c>
      <c r="H19" s="56" t="s">
        <v>221</v>
      </c>
      <c r="I19" s="56"/>
    </row>
    <row r="20" spans="1:9" s="50" customFormat="1" ht="12" customHeight="1">
      <c r="A20" s="55">
        <v>30301</v>
      </c>
      <c r="B20" s="56" t="s">
        <v>222</v>
      </c>
      <c r="C20" s="56"/>
      <c r="D20" s="55">
        <v>30216</v>
      </c>
      <c r="E20" s="56" t="s">
        <v>223</v>
      </c>
      <c r="F20" s="57"/>
      <c r="G20" s="55">
        <v>31013</v>
      </c>
      <c r="H20" s="56" t="s">
        <v>224</v>
      </c>
      <c r="I20" s="56"/>
    </row>
    <row r="21" spans="1:9" s="50" customFormat="1" ht="12" customHeight="1">
      <c r="A21" s="55">
        <v>30302</v>
      </c>
      <c r="B21" s="56" t="s">
        <v>225</v>
      </c>
      <c r="C21" s="56"/>
      <c r="D21" s="55">
        <v>30217</v>
      </c>
      <c r="E21" s="56" t="s">
        <v>226</v>
      </c>
      <c r="F21" s="57">
        <v>1.7</v>
      </c>
      <c r="G21" s="55">
        <v>31019</v>
      </c>
      <c r="H21" s="56" t="s">
        <v>227</v>
      </c>
      <c r="I21" s="56"/>
    </row>
    <row r="22" spans="1:9" s="50" customFormat="1" ht="12" customHeight="1">
      <c r="A22" s="55">
        <v>30303</v>
      </c>
      <c r="B22" s="56" t="s">
        <v>228</v>
      </c>
      <c r="C22" s="56"/>
      <c r="D22" s="55">
        <v>30218</v>
      </c>
      <c r="E22" s="56" t="s">
        <v>229</v>
      </c>
      <c r="F22" s="57"/>
      <c r="G22" s="55">
        <v>31021</v>
      </c>
      <c r="H22" s="56" t="s">
        <v>230</v>
      </c>
      <c r="I22" s="56"/>
    </row>
    <row r="23" spans="1:9" s="50" customFormat="1" ht="12" customHeight="1">
      <c r="A23" s="55">
        <v>30304</v>
      </c>
      <c r="B23" s="56" t="s">
        <v>231</v>
      </c>
      <c r="C23" s="56"/>
      <c r="D23" s="55">
        <v>30224</v>
      </c>
      <c r="E23" s="56" t="s">
        <v>232</v>
      </c>
      <c r="F23" s="57"/>
      <c r="G23" s="55">
        <v>31022</v>
      </c>
      <c r="H23" s="56" t="s">
        <v>233</v>
      </c>
      <c r="I23" s="56"/>
    </row>
    <row r="24" spans="1:9" s="50" customFormat="1" ht="12" customHeight="1">
      <c r="A24" s="55">
        <v>30305</v>
      </c>
      <c r="B24" s="56" t="s">
        <v>234</v>
      </c>
      <c r="C24" s="56">
        <v>5.03</v>
      </c>
      <c r="D24" s="55">
        <v>30225</v>
      </c>
      <c r="E24" s="56" t="s">
        <v>235</v>
      </c>
      <c r="F24" s="57">
        <v>1.65</v>
      </c>
      <c r="G24" s="55">
        <v>31099</v>
      </c>
      <c r="H24" s="56" t="s">
        <v>236</v>
      </c>
      <c r="I24" s="56"/>
    </row>
    <row r="25" spans="1:9" s="50" customFormat="1" ht="12" customHeight="1">
      <c r="A25" s="55">
        <v>30306</v>
      </c>
      <c r="B25" s="56" t="s">
        <v>237</v>
      </c>
      <c r="C25" s="56"/>
      <c r="D25" s="55">
        <v>30226</v>
      </c>
      <c r="E25" s="56" t="s">
        <v>238</v>
      </c>
      <c r="F25" s="57">
        <v>6</v>
      </c>
      <c r="G25" s="55">
        <v>399</v>
      </c>
      <c r="H25" s="56" t="s">
        <v>239</v>
      </c>
      <c r="I25" s="56"/>
    </row>
    <row r="26" spans="1:9" s="50" customFormat="1" ht="12" customHeight="1">
      <c r="A26" s="55">
        <v>30307</v>
      </c>
      <c r="B26" s="56" t="s">
        <v>240</v>
      </c>
      <c r="C26" s="56"/>
      <c r="D26" s="55">
        <v>30227</v>
      </c>
      <c r="E26" s="56" t="s">
        <v>241</v>
      </c>
      <c r="F26" s="57"/>
      <c r="G26" s="55">
        <v>39906</v>
      </c>
      <c r="H26" s="56" t="s">
        <v>242</v>
      </c>
      <c r="I26" s="56"/>
    </row>
    <row r="27" spans="1:9" s="50" customFormat="1" ht="12" customHeight="1">
      <c r="A27" s="55">
        <v>30308</v>
      </c>
      <c r="B27" s="56" t="s">
        <v>243</v>
      </c>
      <c r="C27" s="56"/>
      <c r="D27" s="55">
        <v>30228</v>
      </c>
      <c r="E27" s="56" t="s">
        <v>244</v>
      </c>
      <c r="F27" s="57"/>
      <c r="G27" s="55">
        <v>39907</v>
      </c>
      <c r="H27" s="56" t="s">
        <v>245</v>
      </c>
      <c r="I27" s="56"/>
    </row>
    <row r="28" spans="1:9" s="50" customFormat="1" ht="12" customHeight="1">
      <c r="A28" s="55">
        <v>30309</v>
      </c>
      <c r="B28" s="56" t="s">
        <v>246</v>
      </c>
      <c r="C28" s="56"/>
      <c r="D28" s="55">
        <v>30229</v>
      </c>
      <c r="E28" s="56" t="s">
        <v>247</v>
      </c>
      <c r="F28" s="57"/>
      <c r="G28" s="55">
        <v>39908</v>
      </c>
      <c r="H28" s="56" t="s">
        <v>248</v>
      </c>
      <c r="I28" s="56"/>
    </row>
    <row r="29" spans="1:9" s="50" customFormat="1" ht="12" customHeight="1">
      <c r="A29" s="55">
        <v>30310</v>
      </c>
      <c r="B29" s="56" t="s">
        <v>249</v>
      </c>
      <c r="C29" s="56"/>
      <c r="D29" s="55">
        <v>30231</v>
      </c>
      <c r="E29" s="56" t="s">
        <v>250</v>
      </c>
      <c r="F29" s="57"/>
      <c r="G29" s="55">
        <v>39999</v>
      </c>
      <c r="H29" s="56" t="s">
        <v>251</v>
      </c>
      <c r="I29" s="56"/>
    </row>
    <row r="30" spans="1:9" s="50" customFormat="1" ht="12" customHeight="1">
      <c r="A30" s="55">
        <v>30311</v>
      </c>
      <c r="B30" s="56" t="s">
        <v>252</v>
      </c>
      <c r="C30" s="56"/>
      <c r="D30" s="55">
        <v>30239</v>
      </c>
      <c r="E30" s="56" t="s">
        <v>253</v>
      </c>
      <c r="F30" s="57">
        <v>2.73</v>
      </c>
      <c r="G30" s="58"/>
      <c r="H30" s="58"/>
      <c r="I30" s="56"/>
    </row>
    <row r="31" spans="1:9" s="50" customFormat="1" ht="12" customHeight="1">
      <c r="A31" s="55">
        <v>30399</v>
      </c>
      <c r="B31" s="56" t="s">
        <v>254</v>
      </c>
      <c r="C31" s="56"/>
      <c r="D31" s="55">
        <v>30240</v>
      </c>
      <c r="E31" s="56" t="s">
        <v>255</v>
      </c>
      <c r="F31" s="57"/>
      <c r="G31" s="58"/>
      <c r="H31" s="58"/>
      <c r="I31" s="56"/>
    </row>
    <row r="32" spans="1:9" s="50" customFormat="1" ht="12" customHeight="1">
      <c r="A32" s="56"/>
      <c r="B32" s="56"/>
      <c r="C32" s="56"/>
      <c r="D32" s="55">
        <v>30299</v>
      </c>
      <c r="E32" s="56" t="s">
        <v>256</v>
      </c>
      <c r="F32" s="57">
        <v>13.34</v>
      </c>
      <c r="G32" s="58"/>
      <c r="H32" s="58"/>
      <c r="I32" s="56"/>
    </row>
    <row r="33" spans="1:9" s="50" customFormat="1" ht="12" customHeight="1">
      <c r="A33" s="59" t="s">
        <v>257</v>
      </c>
      <c r="B33" s="59"/>
      <c r="C33" s="60">
        <f>SUM(C6:C25)</f>
        <v>689.6099999999999</v>
      </c>
      <c r="D33" s="59" t="s">
        <v>258</v>
      </c>
      <c r="E33" s="59"/>
      <c r="F33" s="59"/>
      <c r="G33" s="59"/>
      <c r="H33" s="59"/>
      <c r="I33" s="64">
        <v>83</v>
      </c>
    </row>
    <row r="34" spans="1:9" ht="19.5" customHeight="1">
      <c r="A34" s="61" t="s">
        <v>259</v>
      </c>
      <c r="B34" s="61"/>
      <c r="C34" s="61"/>
      <c r="D34" s="61"/>
      <c r="E34" s="61"/>
      <c r="F34" s="61"/>
      <c r="G34" s="61"/>
      <c r="H34" s="61"/>
      <c r="I34" s="61"/>
    </row>
  </sheetData>
  <sheetProtection/>
  <mergeCells count="4">
    <mergeCell ref="A1:I1"/>
    <mergeCell ref="A33:B33"/>
    <mergeCell ref="D33:H33"/>
    <mergeCell ref="A34:I34"/>
  </mergeCells>
  <printOptions horizontalCentered="1"/>
  <pageMargins left="0.5905511811023623" right="0.5905511811023623" top="0.5905511811023623" bottom="0.3937007874015748" header="0.3937007874015748" footer="0.3937007874015748"/>
  <pageSetup horizontalDpi="600" verticalDpi="600" orientation="landscape" paperSize="9" scale="92"/>
  <headerFooter alignWithMargins="0">
    <oddFooter>&amp;C第&amp;P页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9"/>
  <sheetViews>
    <sheetView workbookViewId="0" topLeftCell="A1">
      <selection activeCell="L16" sqref="L16"/>
    </sheetView>
  </sheetViews>
  <sheetFormatPr defaultColWidth="9.00390625" defaultRowHeight="14.25"/>
  <cols>
    <col min="1" max="12" width="10.125" style="1" customWidth="1"/>
    <col min="13" max="16384" width="9.00390625" style="1" customWidth="1"/>
  </cols>
  <sheetData>
    <row r="1" spans="1:12" s="37" customFormat="1" ht="30" customHeight="1">
      <c r="A1" s="2" t="s">
        <v>260</v>
      </c>
      <c r="B1" s="2"/>
      <c r="C1" s="2"/>
      <c r="D1" s="2"/>
      <c r="E1" s="2"/>
      <c r="F1" s="2"/>
      <c r="G1" s="2"/>
      <c r="H1" s="2"/>
      <c r="I1" s="2"/>
      <c r="J1" s="2"/>
      <c r="K1" s="2"/>
      <c r="L1" s="2"/>
    </row>
    <row r="2" s="4" customFormat="1" ht="10.5" customHeight="1">
      <c r="L2" s="5" t="s">
        <v>261</v>
      </c>
    </row>
    <row r="3" spans="1:12" s="4" customFormat="1" ht="15" customHeight="1">
      <c r="A3" s="6" t="s">
        <v>2</v>
      </c>
      <c r="B3" s="40"/>
      <c r="C3" s="40"/>
      <c r="D3" s="40"/>
      <c r="E3" s="40"/>
      <c r="F3" s="40"/>
      <c r="G3" s="40"/>
      <c r="H3" s="40"/>
      <c r="I3" s="40"/>
      <c r="J3" s="40"/>
      <c r="K3" s="40"/>
      <c r="L3" s="5" t="s">
        <v>3</v>
      </c>
    </row>
    <row r="4" spans="1:12" s="38" customFormat="1" ht="27.75" customHeight="1">
      <c r="A4" s="45" t="s">
        <v>262</v>
      </c>
      <c r="B4" s="45"/>
      <c r="C4" s="45"/>
      <c r="D4" s="45"/>
      <c r="E4" s="45"/>
      <c r="F4" s="45"/>
      <c r="G4" s="45" t="s">
        <v>8</v>
      </c>
      <c r="H4" s="45"/>
      <c r="I4" s="45"/>
      <c r="J4" s="45"/>
      <c r="K4" s="45"/>
      <c r="L4" s="45"/>
    </row>
    <row r="5" spans="1:12" s="38" customFormat="1" ht="30" customHeight="1">
      <c r="A5" s="45" t="s">
        <v>74</v>
      </c>
      <c r="B5" s="45" t="s">
        <v>263</v>
      </c>
      <c r="C5" s="45" t="s">
        <v>264</v>
      </c>
      <c r="D5" s="45"/>
      <c r="E5" s="45"/>
      <c r="F5" s="45" t="s">
        <v>265</v>
      </c>
      <c r="G5" s="45" t="s">
        <v>74</v>
      </c>
      <c r="H5" s="45" t="s">
        <v>263</v>
      </c>
      <c r="I5" s="45" t="s">
        <v>264</v>
      </c>
      <c r="J5" s="45"/>
      <c r="K5" s="45"/>
      <c r="L5" s="45" t="s">
        <v>265</v>
      </c>
    </row>
    <row r="6" spans="1:12" s="38" customFormat="1" ht="30" customHeight="1">
      <c r="A6" s="45"/>
      <c r="B6" s="45"/>
      <c r="C6" s="45" t="s">
        <v>172</v>
      </c>
      <c r="D6" s="45" t="s">
        <v>266</v>
      </c>
      <c r="E6" s="45" t="s">
        <v>267</v>
      </c>
      <c r="F6" s="45"/>
      <c r="G6" s="45"/>
      <c r="H6" s="45"/>
      <c r="I6" s="45" t="s">
        <v>172</v>
      </c>
      <c r="J6" s="45" t="s">
        <v>266</v>
      </c>
      <c r="K6" s="45" t="s">
        <v>267</v>
      </c>
      <c r="L6" s="45"/>
    </row>
    <row r="7" spans="1:12" s="38" customFormat="1" ht="27.75" customHeight="1">
      <c r="A7" s="46">
        <v>1</v>
      </c>
      <c r="B7" s="46">
        <v>2</v>
      </c>
      <c r="C7" s="46">
        <v>3</v>
      </c>
      <c r="D7" s="46">
        <v>4</v>
      </c>
      <c r="E7" s="46">
        <v>5</v>
      </c>
      <c r="F7" s="46">
        <v>6</v>
      </c>
      <c r="G7" s="46">
        <v>7</v>
      </c>
      <c r="H7" s="46">
        <v>8</v>
      </c>
      <c r="I7" s="46">
        <v>9</v>
      </c>
      <c r="J7" s="46">
        <v>10</v>
      </c>
      <c r="K7" s="46">
        <v>11</v>
      </c>
      <c r="L7" s="46">
        <v>12</v>
      </c>
    </row>
    <row r="8" spans="1:12" s="39" customFormat="1" ht="42.75" customHeight="1">
      <c r="A8" s="47"/>
      <c r="B8" s="47"/>
      <c r="C8" s="47"/>
      <c r="D8" s="47"/>
      <c r="E8" s="47"/>
      <c r="F8" s="45">
        <v>3</v>
      </c>
      <c r="G8" s="47"/>
      <c r="H8" s="47"/>
      <c r="I8" s="47"/>
      <c r="J8" s="47"/>
      <c r="K8" s="47"/>
      <c r="L8" s="45">
        <v>1.7</v>
      </c>
    </row>
    <row r="9" spans="1:12" ht="45" customHeight="1">
      <c r="A9" s="42" t="s">
        <v>268</v>
      </c>
      <c r="B9" s="43"/>
      <c r="C9" s="43"/>
      <c r="D9" s="43"/>
      <c r="E9" s="43"/>
      <c r="F9" s="43"/>
      <c r="G9" s="43"/>
      <c r="H9" s="43"/>
      <c r="I9" s="43"/>
      <c r="J9" s="43"/>
      <c r="K9" s="43"/>
      <c r="L9" s="43"/>
    </row>
  </sheetData>
  <sheetProtection/>
  <mergeCells count="12">
    <mergeCell ref="A1:L1"/>
    <mergeCell ref="A4:F4"/>
    <mergeCell ref="G4:L4"/>
    <mergeCell ref="C5:E5"/>
    <mergeCell ref="I5:K5"/>
    <mergeCell ref="A9:L9"/>
    <mergeCell ref="A5:A6"/>
    <mergeCell ref="B5:B6"/>
    <mergeCell ref="F5:F6"/>
    <mergeCell ref="G5:G6"/>
    <mergeCell ref="H5:H6"/>
    <mergeCell ref="L5:L6"/>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0"/>
  <sheetViews>
    <sheetView workbookViewId="0" topLeftCell="A1">
      <selection activeCell="G12" sqref="G12"/>
    </sheetView>
  </sheetViews>
  <sheetFormatPr defaultColWidth="9.00390625" defaultRowHeight="14.25"/>
  <cols>
    <col min="1" max="2" width="4.625" style="1" customWidth="1"/>
    <col min="3" max="3" width="11.00390625" style="1" customWidth="1"/>
    <col min="4" max="9" width="16.625" style="1" customWidth="1"/>
    <col min="10" max="16384" width="9.00390625" style="1" customWidth="1"/>
  </cols>
  <sheetData>
    <row r="1" spans="1:9" s="37" customFormat="1" ht="30" customHeight="1">
      <c r="A1" s="2" t="s">
        <v>269</v>
      </c>
      <c r="B1" s="2"/>
      <c r="C1" s="2"/>
      <c r="D1" s="2"/>
      <c r="E1" s="2"/>
      <c r="F1" s="2"/>
      <c r="G1" s="2"/>
      <c r="H1" s="2"/>
      <c r="I1" s="2"/>
    </row>
    <row r="2" spans="1:9" s="4" customFormat="1" ht="10.5" customHeight="1">
      <c r="A2" s="3"/>
      <c r="B2" s="3"/>
      <c r="C2" s="3"/>
      <c r="I2" s="5" t="s">
        <v>270</v>
      </c>
    </row>
    <row r="3" spans="1:9" s="4" customFormat="1" ht="15" customHeight="1">
      <c r="A3" s="6" t="s">
        <v>2</v>
      </c>
      <c r="B3" s="3"/>
      <c r="C3" s="3"/>
      <c r="D3" s="40"/>
      <c r="E3" s="40"/>
      <c r="F3" s="40"/>
      <c r="G3" s="40"/>
      <c r="H3" s="40"/>
      <c r="I3" s="5" t="s">
        <v>3</v>
      </c>
    </row>
    <row r="4" spans="1:9" s="38" customFormat="1" ht="20.25" customHeight="1">
      <c r="A4" s="14" t="s">
        <v>170</v>
      </c>
      <c r="B4" s="14"/>
      <c r="C4" s="14"/>
      <c r="D4" s="41" t="s">
        <v>271</v>
      </c>
      <c r="E4" s="41" t="s">
        <v>272</v>
      </c>
      <c r="F4" s="41" t="s">
        <v>171</v>
      </c>
      <c r="G4" s="41"/>
      <c r="H4" s="41"/>
      <c r="I4" s="41" t="s">
        <v>273</v>
      </c>
    </row>
    <row r="5" spans="1:9" s="38" customFormat="1" ht="27" customHeight="1">
      <c r="A5" s="14" t="s">
        <v>71</v>
      </c>
      <c r="B5" s="14"/>
      <c r="C5" s="14" t="s">
        <v>72</v>
      </c>
      <c r="D5" s="41"/>
      <c r="E5" s="41"/>
      <c r="F5" s="41" t="s">
        <v>172</v>
      </c>
      <c r="G5" s="41" t="s">
        <v>173</v>
      </c>
      <c r="H5" s="41" t="s">
        <v>136</v>
      </c>
      <c r="I5" s="41"/>
    </row>
    <row r="6" spans="1:9" s="38" customFormat="1" ht="18" customHeight="1">
      <c r="A6" s="14"/>
      <c r="B6" s="14"/>
      <c r="C6" s="14"/>
      <c r="D6" s="41"/>
      <c r="E6" s="41"/>
      <c r="F6" s="41"/>
      <c r="G6" s="41"/>
      <c r="H6" s="41"/>
      <c r="I6" s="41"/>
    </row>
    <row r="7" spans="1:9" s="38" customFormat="1" ht="22.5" customHeight="1">
      <c r="A7" s="14"/>
      <c r="B7" s="14"/>
      <c r="C7" s="14"/>
      <c r="D7" s="41"/>
      <c r="E7" s="41"/>
      <c r="F7" s="41"/>
      <c r="G7" s="41"/>
      <c r="H7" s="41"/>
      <c r="I7" s="41"/>
    </row>
    <row r="8" spans="1:9" s="38" customFormat="1" ht="22.5" customHeight="1">
      <c r="A8" s="14" t="s">
        <v>73</v>
      </c>
      <c r="B8" s="14"/>
      <c r="C8" s="14"/>
      <c r="D8" s="14">
        <v>1</v>
      </c>
      <c r="E8" s="14">
        <v>2</v>
      </c>
      <c r="F8" s="14">
        <v>3</v>
      </c>
      <c r="G8" s="14">
        <v>4</v>
      </c>
      <c r="H8" s="14">
        <v>5</v>
      </c>
      <c r="I8" s="14">
        <v>6</v>
      </c>
    </row>
    <row r="9" spans="1:9" s="38" customFormat="1" ht="22.5" customHeight="1">
      <c r="A9" s="14" t="s">
        <v>74</v>
      </c>
      <c r="B9" s="14"/>
      <c r="C9" s="14"/>
      <c r="D9" s="26"/>
      <c r="E9" s="26"/>
      <c r="F9" s="26"/>
      <c r="G9" s="26"/>
      <c r="H9" s="26"/>
      <c r="I9" s="26"/>
    </row>
    <row r="10" spans="1:9" s="39" customFormat="1" ht="22.5" customHeight="1">
      <c r="A10" s="14"/>
      <c r="B10" s="14"/>
      <c r="C10" s="27"/>
      <c r="D10" s="28"/>
      <c r="E10" s="28"/>
      <c r="F10" s="28"/>
      <c r="G10" s="29"/>
      <c r="H10" s="29"/>
      <c r="I10" s="28"/>
    </row>
    <row r="11" spans="1:9" s="39" customFormat="1" ht="22.5" customHeight="1">
      <c r="A11" s="14"/>
      <c r="B11" s="14"/>
      <c r="C11" s="30"/>
      <c r="D11" s="28"/>
      <c r="E11" s="28"/>
      <c r="F11" s="28"/>
      <c r="G11" s="28"/>
      <c r="H11" s="28"/>
      <c r="I11" s="28"/>
    </row>
    <row r="12" spans="1:9" s="39" customFormat="1" ht="22.5" customHeight="1">
      <c r="A12" s="14"/>
      <c r="B12" s="14"/>
      <c r="C12" s="27"/>
      <c r="D12" s="28"/>
      <c r="E12" s="28"/>
      <c r="F12" s="28"/>
      <c r="G12" s="28"/>
      <c r="H12" s="28"/>
      <c r="I12" s="28"/>
    </row>
    <row r="13" spans="1:9" s="39" customFormat="1" ht="22.5" customHeight="1">
      <c r="A13" s="14"/>
      <c r="B13" s="14"/>
      <c r="C13" s="30"/>
      <c r="D13" s="28"/>
      <c r="E13" s="28"/>
      <c r="F13" s="28"/>
      <c r="G13" s="28"/>
      <c r="H13" s="28"/>
      <c r="I13" s="28"/>
    </row>
    <row r="14" spans="1:9" s="39" customFormat="1" ht="22.5" customHeight="1">
      <c r="A14" s="14"/>
      <c r="B14" s="14"/>
      <c r="C14" s="30"/>
      <c r="D14" s="28"/>
      <c r="E14" s="28"/>
      <c r="F14" s="28"/>
      <c r="G14" s="28"/>
      <c r="H14" s="28"/>
      <c r="I14" s="28"/>
    </row>
    <row r="15" spans="1:9" s="39" customFormat="1" ht="22.5" customHeight="1">
      <c r="A15" s="14"/>
      <c r="B15" s="14"/>
      <c r="C15" s="30"/>
      <c r="D15" s="28"/>
      <c r="E15" s="28"/>
      <c r="F15" s="28"/>
      <c r="G15" s="28"/>
      <c r="H15" s="28"/>
      <c r="I15" s="28"/>
    </row>
    <row r="16" spans="1:9" ht="32.25" customHeight="1">
      <c r="A16" s="42" t="s">
        <v>274</v>
      </c>
      <c r="B16" s="43"/>
      <c r="C16" s="43"/>
      <c r="D16" s="43"/>
      <c r="E16" s="43"/>
      <c r="F16" s="43"/>
      <c r="G16" s="43"/>
      <c r="H16" s="43"/>
      <c r="I16" s="43"/>
    </row>
    <row r="17" ht="14.25">
      <c r="A17" s="44"/>
    </row>
    <row r="18" ht="14.25">
      <c r="A18" s="44"/>
    </row>
    <row r="19" ht="14.25">
      <c r="A19" s="44"/>
    </row>
    <row r="20" ht="14.25">
      <c r="A20" s="44"/>
    </row>
  </sheetData>
  <sheetProtection/>
  <mergeCells count="20">
    <mergeCell ref="A1:I1"/>
    <mergeCell ref="A4:C4"/>
    <mergeCell ref="F4:H4"/>
    <mergeCell ref="A8:C8"/>
    <mergeCell ref="A9:C9"/>
    <mergeCell ref="A10:B10"/>
    <mergeCell ref="A11:B11"/>
    <mergeCell ref="A12:B12"/>
    <mergeCell ref="A13:B13"/>
    <mergeCell ref="A14:B14"/>
    <mergeCell ref="A15:B15"/>
    <mergeCell ref="A16:I16"/>
    <mergeCell ref="C5:C7"/>
    <mergeCell ref="D4:D7"/>
    <mergeCell ref="E4:E7"/>
    <mergeCell ref="F5:F7"/>
    <mergeCell ref="G5:G7"/>
    <mergeCell ref="H5:H7"/>
    <mergeCell ref="I4:I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F16"/>
  <sheetViews>
    <sheetView workbookViewId="0" topLeftCell="A1">
      <selection activeCell="E14" sqref="E14"/>
    </sheetView>
  </sheetViews>
  <sheetFormatPr defaultColWidth="9.00390625" defaultRowHeight="14.25"/>
  <cols>
    <col min="1" max="1" width="8.75390625" style="1" customWidth="1"/>
    <col min="2" max="2" width="4.625" style="1" customWidth="1"/>
    <col min="3" max="3" width="15.125" style="1" customWidth="1"/>
    <col min="4" max="5" width="21.875" style="1" customWidth="1"/>
    <col min="6" max="6" width="27.50390625" style="1" customWidth="1"/>
    <col min="7" max="252" width="9.00390625" style="1" customWidth="1"/>
  </cols>
  <sheetData>
    <row r="1" spans="1:6" ht="36" customHeight="1">
      <c r="A1" s="2" t="s">
        <v>275</v>
      </c>
      <c r="B1" s="2"/>
      <c r="C1" s="2"/>
      <c r="D1" s="2"/>
      <c r="E1" s="2"/>
      <c r="F1" s="2"/>
    </row>
    <row r="2" spans="1:6" ht="14.25">
      <c r="A2" s="3"/>
      <c r="B2" s="3"/>
      <c r="C2" s="3"/>
      <c r="D2" s="4"/>
      <c r="E2" s="4"/>
      <c r="F2" s="5" t="s">
        <v>276</v>
      </c>
    </row>
    <row r="3" spans="1:6" ht="15">
      <c r="A3" s="6" t="s">
        <v>2</v>
      </c>
      <c r="B3" s="3"/>
      <c r="C3" s="3"/>
      <c r="D3" s="7"/>
      <c r="E3" s="7"/>
      <c r="F3" s="5" t="s">
        <v>3</v>
      </c>
    </row>
    <row r="4" spans="1:6" ht="19.5" customHeight="1">
      <c r="A4" s="8" t="s">
        <v>170</v>
      </c>
      <c r="B4" s="9"/>
      <c r="C4" s="9"/>
      <c r="D4" s="10" t="s">
        <v>171</v>
      </c>
      <c r="E4" s="11"/>
      <c r="F4" s="12"/>
    </row>
    <row r="5" spans="1:6" ht="19.5" customHeight="1">
      <c r="A5" s="13" t="s">
        <v>71</v>
      </c>
      <c r="B5" s="14"/>
      <c r="C5" s="14" t="s">
        <v>72</v>
      </c>
      <c r="D5" s="15" t="s">
        <v>74</v>
      </c>
      <c r="E5" s="15" t="s">
        <v>173</v>
      </c>
      <c r="F5" s="16" t="s">
        <v>136</v>
      </c>
    </row>
    <row r="6" spans="1:6" ht="19.5" customHeight="1">
      <c r="A6" s="13"/>
      <c r="B6" s="14"/>
      <c r="C6" s="14"/>
      <c r="D6" s="15"/>
      <c r="E6" s="15"/>
      <c r="F6" s="17"/>
    </row>
    <row r="7" spans="1:6" ht="19.5" customHeight="1">
      <c r="A7" s="13"/>
      <c r="B7" s="14"/>
      <c r="C7" s="14"/>
      <c r="D7" s="18"/>
      <c r="E7" s="18"/>
      <c r="F7" s="19"/>
    </row>
    <row r="8" spans="1:6" ht="19.5" customHeight="1">
      <c r="A8" s="20" t="s">
        <v>73</v>
      </c>
      <c r="B8" s="21"/>
      <c r="C8" s="22"/>
      <c r="D8" s="14">
        <v>1</v>
      </c>
      <c r="E8" s="14">
        <v>2</v>
      </c>
      <c r="F8" s="14">
        <v>3</v>
      </c>
    </row>
    <row r="9" spans="1:6" ht="19.5" customHeight="1">
      <c r="A9" s="23" t="s">
        <v>74</v>
      </c>
      <c r="B9" s="24"/>
      <c r="C9" s="25"/>
      <c r="D9" s="26"/>
      <c r="E9" s="26"/>
      <c r="F9" s="26"/>
    </row>
    <row r="10" spans="1:6" ht="19.5" customHeight="1">
      <c r="A10" s="13"/>
      <c r="B10" s="14"/>
      <c r="C10" s="27"/>
      <c r="D10" s="28"/>
      <c r="E10" s="29"/>
      <c r="F10" s="28"/>
    </row>
    <row r="11" spans="1:6" ht="19.5" customHeight="1">
      <c r="A11" s="13"/>
      <c r="B11" s="14"/>
      <c r="C11" s="30"/>
      <c r="D11" s="28"/>
      <c r="E11" s="28"/>
      <c r="F11" s="28"/>
    </row>
    <row r="12" spans="1:6" ht="19.5" customHeight="1">
      <c r="A12" s="13"/>
      <c r="B12" s="14"/>
      <c r="C12" s="27"/>
      <c r="D12" s="28"/>
      <c r="E12" s="28"/>
      <c r="F12" s="28"/>
    </row>
    <row r="13" spans="1:6" ht="19.5" customHeight="1">
      <c r="A13" s="13"/>
      <c r="B13" s="14"/>
      <c r="C13" s="30"/>
      <c r="D13" s="28"/>
      <c r="E13" s="28"/>
      <c r="F13" s="28"/>
    </row>
    <row r="14" spans="1:6" ht="19.5" customHeight="1">
      <c r="A14" s="13"/>
      <c r="B14" s="14"/>
      <c r="C14" s="30"/>
      <c r="D14" s="28"/>
      <c r="E14" s="28"/>
      <c r="F14" s="28"/>
    </row>
    <row r="15" spans="1:6" ht="19.5" customHeight="1">
      <c r="A15" s="31"/>
      <c r="B15" s="32"/>
      <c r="C15" s="33"/>
      <c r="D15" s="34"/>
      <c r="E15" s="34"/>
      <c r="F15" s="34"/>
    </row>
    <row r="16" spans="1:6" ht="36" customHeight="1">
      <c r="A16" s="35" t="s">
        <v>277</v>
      </c>
      <c r="B16" s="36"/>
      <c r="C16" s="36"/>
      <c r="D16" s="36"/>
      <c r="E16" s="36"/>
      <c r="F16" s="36"/>
    </row>
  </sheetData>
  <sheetProtection/>
  <mergeCells count="17">
    <mergeCell ref="A1:F1"/>
    <mergeCell ref="A4:C4"/>
    <mergeCell ref="D4:F4"/>
    <mergeCell ref="A8:C8"/>
    <mergeCell ref="A9:C9"/>
    <mergeCell ref="A10:B10"/>
    <mergeCell ref="A11:B11"/>
    <mergeCell ref="A12:B12"/>
    <mergeCell ref="A13:B13"/>
    <mergeCell ref="A14:B14"/>
    <mergeCell ref="A15:B15"/>
    <mergeCell ref="A16:F16"/>
    <mergeCell ref="C5:C7"/>
    <mergeCell ref="D5:D7"/>
    <mergeCell ref="E5:E7"/>
    <mergeCell ref="F5:F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向日葵</cp:lastModifiedBy>
  <cp:lastPrinted>2019-06-23T00:09:14Z</cp:lastPrinted>
  <dcterms:created xsi:type="dcterms:W3CDTF">2012-01-01T20:36:18Z</dcterms:created>
  <dcterms:modified xsi:type="dcterms:W3CDTF">2022-09-16T08:53:20Z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2052-11.1.0.12358</vt:lpwstr>
  </property>
  <property fmtid="{D5CDD505-2E9C-101B-9397-08002B2CF9AE}" pid="4" name="I">
    <vt:lpwstr>21A75C6F7A6E4FE4A717740D2F3EE07C</vt:lpwstr>
  </property>
</Properties>
</file>