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28" windowHeight="78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<sst xmlns="http://schemas.openxmlformats.org/spreadsheetml/2006/main" count="148" uniqueCount="145">
  <si>
    <t>附件</t>
  </si>
  <si>
    <t>泾川县2020年县级部门预算专项资金管理清单</t>
  </si>
  <si>
    <t>单位：万元</t>
  </si>
  <si>
    <t>序号</t>
  </si>
  <si>
    <t>资金主管部门</t>
  </si>
  <si>
    <t>专项名称</t>
  </si>
  <si>
    <t>金　　额</t>
  </si>
  <si>
    <t>信访局</t>
  </si>
  <si>
    <t>信访专项资金</t>
  </si>
  <si>
    <t>发改局</t>
  </si>
  <si>
    <t>项目前期费</t>
  </si>
  <si>
    <t>农调队</t>
  </si>
  <si>
    <t>城乡一体化调查专项经费</t>
  </si>
  <si>
    <t>财政局</t>
  </si>
  <si>
    <t>财政管理一体化信息系统网络租赁及财政软件购置建设专项资金</t>
  </si>
  <si>
    <t>第三方评审业务费</t>
  </si>
  <si>
    <t>绩效评价购买服务费</t>
  </si>
  <si>
    <t>审计局</t>
  </si>
  <si>
    <t>购买社会力量审计专项资金</t>
  </si>
  <si>
    <t>总工会</t>
  </si>
  <si>
    <t>工会会费</t>
  </si>
  <si>
    <t>网信办</t>
  </si>
  <si>
    <t>新华通讯社党政客户端服务费</t>
  </si>
  <si>
    <t>组织部</t>
  </si>
  <si>
    <t>人才工作经费</t>
  </si>
  <si>
    <t>基层党建及村级活动场所建设资金</t>
  </si>
  <si>
    <t>宣传部</t>
  </si>
  <si>
    <t>精神文明建设和未成年人思想道德建设等专项经费</t>
  </si>
  <si>
    <t>统战部</t>
  </si>
  <si>
    <t>统战特费</t>
  </si>
  <si>
    <t>市场监督管理局</t>
  </si>
  <si>
    <t>非公企业党建专项经费</t>
  </si>
  <si>
    <t>食品药品抽检及产品质量技术监督检查经费</t>
  </si>
  <si>
    <t>公安局</t>
  </si>
  <si>
    <t>禁毒专项经费</t>
  </si>
  <si>
    <t>拘留所专项经费</t>
  </si>
  <si>
    <t>指挥中心光缆租赁及乡镇视频监控系统光钎线路租赁费</t>
  </si>
  <si>
    <t>巡警队、应急处突队专项经费</t>
  </si>
  <si>
    <t>教育局</t>
  </si>
  <si>
    <t>教育教学奖、引进人才奖、中高考奖励基金、教育信息专项、校长培训基金</t>
  </si>
  <si>
    <t>学前教育及普通高中生均公用经费</t>
  </si>
  <si>
    <t>乡村教师生活补助及代课教师补助</t>
  </si>
  <si>
    <t>党校</t>
  </si>
  <si>
    <t>“富民兴陇”讲座网络费、科研论文版面费、干部培训经费</t>
  </si>
  <si>
    <t>文体局</t>
  </si>
  <si>
    <t>图书资料购置、文化遗产保护及牛角沟、王母宫石窟及南石窟寺文物保护经费</t>
  </si>
  <si>
    <t>“户户通”及“村村响”项目光缆租赁费</t>
  </si>
  <si>
    <t>王母宫大云寺大景区</t>
  </si>
  <si>
    <t>文化旅游宣传经费</t>
  </si>
  <si>
    <t>电视台</t>
  </si>
  <si>
    <t>有线电视上划后电视台经费补助专项资金</t>
  </si>
  <si>
    <t>人社局</t>
  </si>
  <si>
    <t>“金保”工程专网租赁费</t>
  </si>
  <si>
    <t>残联</t>
  </si>
  <si>
    <t>重度残疾人护理补贴县级投入资金</t>
  </si>
  <si>
    <t>村残协专职委员误工补贴县级配套资金</t>
  </si>
  <si>
    <t>特困残疾人生活补贴县级资金</t>
  </si>
  <si>
    <t>残疾人就业保障金</t>
  </si>
  <si>
    <t>民政局</t>
  </si>
  <si>
    <t>低保、救灾、勘界、培训等工作经费</t>
  </si>
  <si>
    <t>卫健局</t>
  </si>
  <si>
    <t>乡村医生养老保险</t>
  </si>
  <si>
    <t>新冠肺炎疫情防控经费</t>
  </si>
  <si>
    <t>优生优惠政策兑现资金</t>
  </si>
  <si>
    <t>健康扶贫基本医疗保障村卫生室建设项目资金</t>
  </si>
  <si>
    <t>县医院</t>
  </si>
  <si>
    <t>药品零差额及床位费补助</t>
  </si>
  <si>
    <t>县医院建设专项资金</t>
  </si>
  <si>
    <t>中医院</t>
  </si>
  <si>
    <t>执法局</t>
  </si>
  <si>
    <t>城区环境卫生服务费</t>
  </si>
  <si>
    <t>城市社区管委会</t>
  </si>
  <si>
    <t>社区工作及培训经费</t>
  </si>
  <si>
    <t>农业农村局</t>
  </si>
  <si>
    <t>乡镇村庄环境整治项目资金</t>
  </si>
  <si>
    <t>村庄环境整治</t>
  </si>
  <si>
    <t>城关镇何家坪卫生厕所建设项目资金</t>
  </si>
  <si>
    <t>汭丰镇贫困户牛棚分散新建项目</t>
  </si>
  <si>
    <t>水务局</t>
  </si>
  <si>
    <t>水管站定补</t>
  </si>
  <si>
    <t>河长制专项经费及山洪灾害预警系统运行维护费</t>
  </si>
  <si>
    <t>基层水利设施维修养护资金</t>
  </si>
  <si>
    <t>农村饮水安全工程水质监测经费</t>
  </si>
  <si>
    <t>农村安全饮水项目</t>
  </si>
  <si>
    <t>荔堡镇问城村排洪渠衬砌项目</t>
  </si>
  <si>
    <t>林业局</t>
  </si>
  <si>
    <t>用生态功能区转移支付安排天保工程补偿及公益林补助资金</t>
  </si>
  <si>
    <t>果业局</t>
  </si>
  <si>
    <t>新幼园示范点肥料补贴</t>
  </si>
  <si>
    <t>果业技术员补助资金</t>
  </si>
  <si>
    <t>交通局</t>
  </si>
  <si>
    <t>泾川至田家沟景区连接公路及农村公路项目资金</t>
  </si>
  <si>
    <t>高平镇贫困村纯山区村民小组道路砂化项目</t>
  </si>
  <si>
    <t>扶贫办</t>
  </si>
  <si>
    <t>贫困村驻村帮扶工作队经费</t>
  </si>
  <si>
    <t>扶贫公益性岗位补贴县级配套及意外保险</t>
  </si>
  <si>
    <t>农村建档立卡代缴社保基金补助</t>
  </si>
  <si>
    <t>村级劳务信息员县级配套资金</t>
  </si>
  <si>
    <t>劳务输转交通补助资金</t>
  </si>
  <si>
    <t>贫困劳动力就近务工奖补资金</t>
  </si>
  <si>
    <t>县妇联</t>
  </si>
  <si>
    <t>“两癌”筛查项目检查费</t>
  </si>
  <si>
    <t>医保局</t>
  </si>
  <si>
    <t>居民医保核算系统专网租赁费</t>
  </si>
  <si>
    <t>工信局</t>
  </si>
  <si>
    <t>新幼园肥料补贴</t>
  </si>
  <si>
    <t>自然资源局</t>
  </si>
  <si>
    <t>不动产专网、乡村详细规划费、小城镇规划费</t>
  </si>
  <si>
    <t>粮食局</t>
  </si>
  <si>
    <t>粮食储备基金</t>
  </si>
  <si>
    <t>应急管理局</t>
  </si>
  <si>
    <t>应急救援专项经费</t>
  </si>
  <si>
    <t>安全生产监督检查专项经费</t>
  </si>
  <si>
    <t>武警消防大队</t>
  </si>
  <si>
    <t>消防业务、购置费、指挥中心车辆运行费、</t>
  </si>
  <si>
    <t>红河乡</t>
  </si>
  <si>
    <t>红河贫困群众地质灾害避险搬迁补助资金</t>
  </si>
  <si>
    <t>城关镇</t>
  </si>
  <si>
    <t>何家坪易地扶贫搬迁项目代建费</t>
  </si>
  <si>
    <t>城关凤凰至东庵北面山绿化资金</t>
  </si>
  <si>
    <t>城市生活垃圾填埋场二期工程资金</t>
  </si>
  <si>
    <t>太平镇</t>
  </si>
  <si>
    <t>太平街道改造提升工程</t>
  </si>
  <si>
    <t>太平镇盘口美丽乡村建设资金</t>
  </si>
  <si>
    <t>荔堡镇</t>
  </si>
  <si>
    <t>荔堡街道污水管网建设资金</t>
  </si>
  <si>
    <t>荔堡生活垃圾处理工程建设资金</t>
  </si>
  <si>
    <t>党原镇</t>
  </si>
  <si>
    <t>党原生活垃圾处理工程建设及辅助工程资金</t>
  </si>
  <si>
    <t>飞云镇</t>
  </si>
  <si>
    <t>飞云镇垃圾处理站建设项目资金</t>
  </si>
  <si>
    <t>窑店镇</t>
  </si>
  <si>
    <t>窑店镇凤口街道排污管网建设项目资金</t>
  </si>
  <si>
    <t>罗汉洞乡</t>
  </si>
  <si>
    <t>罗汉洞街道改造提升工程资金</t>
  </si>
  <si>
    <t>高平镇</t>
  </si>
  <si>
    <t>高平镇垃圾填埋场维修改造项目资金</t>
  </si>
  <si>
    <t>王村镇</t>
  </si>
  <si>
    <t>王村镇村庄环境整治资金</t>
  </si>
  <si>
    <t>泾明乡</t>
  </si>
  <si>
    <t>泾明街道排污管道基础设施建设项目资金</t>
  </si>
  <si>
    <t>循环园区</t>
  </si>
  <si>
    <t>汭河风情县道路工程施工费</t>
  </si>
  <si>
    <t>合计</t>
  </si>
  <si>
    <r>
      <t>备注：清单内容依据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年县级预算安排编制。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</si>
</sst>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left" vertical="center" wrapText="1" shrinkToFit="1"/>
    </xf>
    <xf numFmtId="0" fontId="31" fillId="0" borderId="10" xfId="0" applyNumberFormat="1" applyFont="1" applyBorder="1" applyAlignment="1">
      <alignment horizontal="left" vertical="center" shrinkToFit="1"/>
    </xf>
    <xf numFmtId="176" fontId="31" fillId="0" borderId="10" xfId="0" applyNumberFormat="1" applyFont="1" applyBorder="1" applyAlignment="1">
      <alignment horizontal="center" vertical="center" wrapText="1" shrinkToFit="1"/>
    </xf>
    <xf numFmtId="0" fontId="31" fillId="0" borderId="12" xfId="0" applyNumberFormat="1" applyFont="1" applyBorder="1" applyAlignment="1">
      <alignment horizontal="left" vertical="center" wrapText="1" shrinkToFit="1"/>
    </xf>
    <xf numFmtId="0" fontId="31" fillId="0" borderId="13" xfId="0" applyNumberFormat="1" applyFont="1" applyBorder="1" applyAlignment="1">
      <alignment horizontal="left" vertical="center" wrapText="1" shrinkToFit="1"/>
    </xf>
    <xf numFmtId="0" fontId="31" fillId="0" borderId="14" xfId="0" applyNumberFormat="1" applyFont="1" applyBorder="1" applyAlignment="1">
      <alignment horizontal="left" vertical="center" wrapText="1" shrinkToFit="1"/>
    </xf>
    <xf numFmtId="0" fontId="31" fillId="0" borderId="12" xfId="0" applyNumberFormat="1" applyFont="1" applyBorder="1" applyAlignment="1">
      <alignment horizontal="left" vertical="center" wrapText="1" shrinkToFit="1"/>
    </xf>
    <xf numFmtId="0" fontId="36" fillId="0" borderId="12" xfId="0" applyNumberFormat="1" applyFont="1" applyBorder="1" applyAlignment="1">
      <alignment horizontal="left" vertical="center" wrapText="1" shrinkToFit="1"/>
    </xf>
    <xf numFmtId="0" fontId="36" fillId="0" borderId="10" xfId="0" applyNumberFormat="1" applyFont="1" applyBorder="1" applyAlignment="1">
      <alignment horizontal="left" vertical="center" shrinkToFit="1"/>
    </xf>
    <xf numFmtId="176" fontId="36" fillId="0" borderId="10" xfId="0" applyNumberFormat="1" applyFont="1" applyBorder="1" applyAlignment="1">
      <alignment horizontal="center" vertical="center" wrapText="1" shrinkToFit="1"/>
    </xf>
    <xf numFmtId="0" fontId="36" fillId="0" borderId="14" xfId="0" applyNumberFormat="1" applyFont="1" applyBorder="1" applyAlignment="1">
      <alignment horizontal="left" vertical="center" wrapText="1" shrinkToFit="1"/>
    </xf>
    <xf numFmtId="0" fontId="36" fillId="0" borderId="12" xfId="0" applyNumberFormat="1" applyFont="1" applyBorder="1" applyAlignment="1">
      <alignment horizontal="left" vertical="center" wrapText="1" shrinkToFit="1"/>
    </xf>
    <xf numFmtId="0" fontId="31" fillId="0" borderId="12" xfId="0" applyNumberFormat="1" applyFont="1" applyFill="1" applyBorder="1" applyAlignment="1">
      <alignment horizontal="left" vertical="center" wrapText="1" shrinkToFit="1"/>
    </xf>
    <xf numFmtId="0" fontId="31" fillId="0" borderId="10" xfId="0" applyNumberFormat="1" applyFont="1" applyFill="1" applyBorder="1" applyAlignment="1">
      <alignment horizontal="left" vertical="center" shrinkToFit="1"/>
    </xf>
    <xf numFmtId="176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left" vertical="center" wrapText="1" shrinkToFit="1"/>
    </xf>
    <xf numFmtId="0" fontId="31" fillId="0" borderId="14" xfId="0" applyNumberFormat="1" applyFont="1" applyBorder="1" applyAlignment="1">
      <alignment horizontal="left" vertical="center" wrapText="1" shrinkToFit="1"/>
    </xf>
    <xf numFmtId="0" fontId="31" fillId="0" borderId="12" xfId="0" applyNumberFormat="1" applyFont="1" applyFill="1" applyBorder="1" applyAlignment="1">
      <alignment horizontal="left" vertical="center" wrapText="1" shrinkToFit="1"/>
    </xf>
    <xf numFmtId="0" fontId="31" fillId="0" borderId="13" xfId="0" applyNumberFormat="1" applyFont="1" applyFill="1" applyBorder="1" applyAlignment="1">
      <alignment horizontal="left" vertical="center" wrapText="1" shrinkToFit="1"/>
    </xf>
    <xf numFmtId="0" fontId="31" fillId="0" borderId="13" xfId="0" applyNumberFormat="1" applyFont="1" applyFill="1" applyBorder="1" applyAlignment="1">
      <alignment horizontal="left" vertical="center" wrapText="1" shrinkToFit="1"/>
    </xf>
    <xf numFmtId="0" fontId="31" fillId="0" borderId="10" xfId="0" applyNumberFormat="1" applyFont="1" applyFill="1" applyBorder="1" applyAlignment="1">
      <alignment horizontal="left" vertical="center" wrapText="1" shrinkToFit="1"/>
    </xf>
    <xf numFmtId="0" fontId="37" fillId="0" borderId="10" xfId="0" applyFont="1" applyFill="1" applyBorder="1" applyAlignment="1">
      <alignment horizontal="left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 wrapText="1" shrinkToFit="1"/>
    </xf>
    <xf numFmtId="0" fontId="37" fillId="0" borderId="10" xfId="0" applyNumberFormat="1" applyFont="1" applyFill="1" applyBorder="1" applyAlignment="1">
      <alignment horizontal="left" vertical="center" shrinkToFit="1"/>
    </xf>
    <xf numFmtId="176" fontId="37" fillId="0" borderId="10" xfId="0" applyNumberFormat="1" applyFont="1" applyFill="1" applyBorder="1" applyAlignment="1">
      <alignment horizontal="center" vertical="center" wrapText="1" shrinkToFit="1"/>
    </xf>
    <xf numFmtId="176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left" vertical="center" shrinkToFit="1"/>
    </xf>
    <xf numFmtId="0" fontId="31" fillId="0" borderId="14" xfId="0" applyNumberFormat="1" applyFont="1" applyFill="1" applyBorder="1" applyAlignment="1">
      <alignment horizontal="left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93"/>
  <sheetViews>
    <sheetView tabSelected="1" zoomScaleSheetLayoutView="100" zoomScalePageLayoutView="0" workbookViewId="0" topLeftCell="A7">
      <selection activeCell="G11" sqref="G11"/>
    </sheetView>
  </sheetViews>
  <sheetFormatPr defaultColWidth="9.00390625" defaultRowHeight="20.25" customHeight="1"/>
  <cols>
    <col min="1" max="1" width="6.75390625" style="7" customWidth="1"/>
    <col min="2" max="2" width="17.25390625" style="8" customWidth="1"/>
    <col min="3" max="3" width="60.25390625" style="3" customWidth="1"/>
    <col min="4" max="4" width="14.75390625" style="9" customWidth="1"/>
    <col min="5" max="16384" width="9.00390625" style="1" customWidth="1"/>
  </cols>
  <sheetData>
    <row r="1" ht="20.25" customHeight="1">
      <c r="A1" s="10" t="s">
        <v>0</v>
      </c>
    </row>
    <row r="2" spans="1:5" ht="28.5" customHeight="1">
      <c r="A2" s="21" t="s">
        <v>1</v>
      </c>
      <c r="B2" s="22"/>
      <c r="C2" s="23"/>
      <c r="D2" s="24"/>
      <c r="E2" s="11"/>
    </row>
    <row r="3" spans="1:4" ht="21.75" customHeight="1">
      <c r="A3" s="25" t="s">
        <v>2</v>
      </c>
      <c r="B3" s="26"/>
      <c r="C3" s="27"/>
      <c r="D3" s="28"/>
    </row>
    <row r="4" spans="1:4" s="2" customFormat="1" ht="24.75" customHeight="1">
      <c r="A4" s="12" t="s">
        <v>3</v>
      </c>
      <c r="B4" s="13" t="s">
        <v>4</v>
      </c>
      <c r="C4" s="14" t="s">
        <v>5</v>
      </c>
      <c r="D4" s="15" t="s">
        <v>6</v>
      </c>
    </row>
    <row r="5" spans="1:6" s="3" customFormat="1" ht="14.25">
      <c r="A5" s="31">
        <v>1</v>
      </c>
      <c r="B5" s="32" t="s">
        <v>7</v>
      </c>
      <c r="C5" s="33" t="s">
        <v>8</v>
      </c>
      <c r="D5" s="34">
        <v>15</v>
      </c>
      <c r="F5" s="16"/>
    </row>
    <row r="6" spans="1:4" s="3" customFormat="1" ht="13.5">
      <c r="A6" s="31">
        <v>2</v>
      </c>
      <c r="B6" s="32" t="s">
        <v>9</v>
      </c>
      <c r="C6" s="33" t="s">
        <v>10</v>
      </c>
      <c r="D6" s="34">
        <v>10</v>
      </c>
    </row>
    <row r="7" spans="1:4" s="3" customFormat="1" ht="13.5">
      <c r="A7" s="31">
        <v>3</v>
      </c>
      <c r="B7" s="32" t="s">
        <v>11</v>
      </c>
      <c r="C7" s="33" t="s">
        <v>12</v>
      </c>
      <c r="D7" s="34">
        <v>28</v>
      </c>
    </row>
    <row r="8" spans="1:4" s="3" customFormat="1" ht="13.5">
      <c r="A8" s="31">
        <v>4</v>
      </c>
      <c r="B8" s="35" t="s">
        <v>13</v>
      </c>
      <c r="C8" s="33" t="s">
        <v>14</v>
      </c>
      <c r="D8" s="34">
        <v>55</v>
      </c>
    </row>
    <row r="9" spans="1:4" s="3" customFormat="1" ht="13.5">
      <c r="A9" s="31">
        <v>5</v>
      </c>
      <c r="B9" s="36"/>
      <c r="C9" s="33" t="s">
        <v>15</v>
      </c>
      <c r="D9" s="34">
        <v>150</v>
      </c>
    </row>
    <row r="10" spans="1:4" s="3" customFormat="1" ht="13.5">
      <c r="A10" s="31">
        <v>6</v>
      </c>
      <c r="B10" s="37"/>
      <c r="C10" s="33" t="s">
        <v>16</v>
      </c>
      <c r="D10" s="34">
        <v>100</v>
      </c>
    </row>
    <row r="11" spans="1:4" s="3" customFormat="1" ht="13.5">
      <c r="A11" s="31">
        <v>7</v>
      </c>
      <c r="B11" s="32" t="s">
        <v>17</v>
      </c>
      <c r="C11" s="33" t="s">
        <v>18</v>
      </c>
      <c r="D11" s="34">
        <v>60</v>
      </c>
    </row>
    <row r="12" spans="1:4" s="3" customFormat="1" ht="13.5">
      <c r="A12" s="31">
        <v>8</v>
      </c>
      <c r="B12" s="32" t="s">
        <v>19</v>
      </c>
      <c r="C12" s="33" t="s">
        <v>20</v>
      </c>
      <c r="D12" s="34">
        <v>350</v>
      </c>
    </row>
    <row r="13" spans="1:4" s="3" customFormat="1" ht="13.5">
      <c r="A13" s="31">
        <v>9</v>
      </c>
      <c r="B13" s="38" t="s">
        <v>21</v>
      </c>
      <c r="C13" s="33" t="s">
        <v>22</v>
      </c>
      <c r="D13" s="34">
        <v>20</v>
      </c>
    </row>
    <row r="14" spans="1:4" s="3" customFormat="1" ht="13.5">
      <c r="A14" s="31">
        <v>10</v>
      </c>
      <c r="B14" s="39" t="s">
        <v>23</v>
      </c>
      <c r="C14" s="40" t="s">
        <v>24</v>
      </c>
      <c r="D14" s="41">
        <v>50</v>
      </c>
    </row>
    <row r="15" spans="1:4" s="3" customFormat="1" ht="13.5">
      <c r="A15" s="31">
        <v>11</v>
      </c>
      <c r="B15" s="42"/>
      <c r="C15" s="40" t="s">
        <v>25</v>
      </c>
      <c r="D15" s="41">
        <v>100</v>
      </c>
    </row>
    <row r="16" spans="1:4" s="3" customFormat="1" ht="13.5">
      <c r="A16" s="31">
        <v>12</v>
      </c>
      <c r="B16" s="43" t="s">
        <v>26</v>
      </c>
      <c r="C16" s="40" t="s">
        <v>27</v>
      </c>
      <c r="D16" s="41">
        <v>20</v>
      </c>
    </row>
    <row r="17" spans="1:4" s="3" customFormat="1" ht="13.5">
      <c r="A17" s="31">
        <v>13</v>
      </c>
      <c r="B17" s="43" t="s">
        <v>28</v>
      </c>
      <c r="C17" s="40" t="s">
        <v>29</v>
      </c>
      <c r="D17" s="41">
        <v>15</v>
      </c>
    </row>
    <row r="18" spans="1:4" s="3" customFormat="1" ht="13.5">
      <c r="A18" s="31">
        <v>14</v>
      </c>
      <c r="B18" s="44" t="s">
        <v>30</v>
      </c>
      <c r="C18" s="45" t="s">
        <v>31</v>
      </c>
      <c r="D18" s="46">
        <v>10</v>
      </c>
    </row>
    <row r="19" spans="1:4" s="3" customFormat="1" ht="13.5">
      <c r="A19" s="31">
        <v>15</v>
      </c>
      <c r="B19" s="47"/>
      <c r="C19" s="45" t="s">
        <v>32</v>
      </c>
      <c r="D19" s="46">
        <v>16</v>
      </c>
    </row>
    <row r="20" spans="1:4" s="3" customFormat="1" ht="13.5">
      <c r="A20" s="31">
        <v>16</v>
      </c>
      <c r="B20" s="35" t="s">
        <v>33</v>
      </c>
      <c r="C20" s="33" t="s">
        <v>34</v>
      </c>
      <c r="D20" s="34">
        <v>30</v>
      </c>
    </row>
    <row r="21" spans="1:4" s="3" customFormat="1" ht="13.5">
      <c r="A21" s="31">
        <v>17</v>
      </c>
      <c r="B21" s="36"/>
      <c r="C21" s="33" t="s">
        <v>35</v>
      </c>
      <c r="D21" s="34">
        <v>16.41</v>
      </c>
    </row>
    <row r="22" spans="1:4" s="3" customFormat="1" ht="13.5">
      <c r="A22" s="31">
        <v>18</v>
      </c>
      <c r="B22" s="36"/>
      <c r="C22" s="33" t="s">
        <v>36</v>
      </c>
      <c r="D22" s="34">
        <v>32</v>
      </c>
    </row>
    <row r="23" spans="1:4" s="3" customFormat="1" ht="13.5">
      <c r="A23" s="31">
        <v>19</v>
      </c>
      <c r="B23" s="37"/>
      <c r="C23" s="33" t="s">
        <v>37</v>
      </c>
      <c r="D23" s="34">
        <v>70</v>
      </c>
    </row>
    <row r="24" spans="1:4" s="3" customFormat="1" ht="13.5">
      <c r="A24" s="31">
        <v>20</v>
      </c>
      <c r="B24" s="35" t="s">
        <v>38</v>
      </c>
      <c r="C24" s="33" t="s">
        <v>39</v>
      </c>
      <c r="D24" s="34">
        <v>100</v>
      </c>
    </row>
    <row r="25" spans="1:4" s="3" customFormat="1" ht="13.5">
      <c r="A25" s="31">
        <v>21</v>
      </c>
      <c r="B25" s="36"/>
      <c r="C25" s="33" t="s">
        <v>40</v>
      </c>
      <c r="D25" s="34">
        <f>155.8+215.28</f>
        <v>371.08000000000004</v>
      </c>
    </row>
    <row r="26" spans="1:4" s="3" customFormat="1" ht="13.5">
      <c r="A26" s="31">
        <v>22</v>
      </c>
      <c r="B26" s="37"/>
      <c r="C26" s="33" t="s">
        <v>41</v>
      </c>
      <c r="D26" s="34">
        <v>918.61</v>
      </c>
    </row>
    <row r="27" spans="1:4" s="3" customFormat="1" ht="13.5">
      <c r="A27" s="31">
        <v>23</v>
      </c>
      <c r="B27" s="32" t="s">
        <v>42</v>
      </c>
      <c r="C27" s="33" t="s">
        <v>43</v>
      </c>
      <c r="D27" s="34">
        <v>14</v>
      </c>
    </row>
    <row r="28" spans="1:4" s="3" customFormat="1" ht="13.5">
      <c r="A28" s="31">
        <v>24</v>
      </c>
      <c r="B28" s="35" t="s">
        <v>44</v>
      </c>
      <c r="C28" s="33" t="s">
        <v>45</v>
      </c>
      <c r="D28" s="34">
        <v>17</v>
      </c>
    </row>
    <row r="29" spans="1:4" s="3" customFormat="1" ht="13.5">
      <c r="A29" s="31">
        <v>25</v>
      </c>
      <c r="B29" s="36"/>
      <c r="C29" s="33" t="s">
        <v>46</v>
      </c>
      <c r="D29" s="34">
        <v>58.38</v>
      </c>
    </row>
    <row r="30" spans="1:4" s="3" customFormat="1" ht="24">
      <c r="A30" s="31">
        <v>26</v>
      </c>
      <c r="B30" s="48" t="s">
        <v>47</v>
      </c>
      <c r="C30" s="33" t="s">
        <v>48</v>
      </c>
      <c r="D30" s="34">
        <v>40</v>
      </c>
    </row>
    <row r="31" spans="1:4" s="3" customFormat="1" ht="13.5">
      <c r="A31" s="31">
        <v>27</v>
      </c>
      <c r="B31" s="38" t="s">
        <v>49</v>
      </c>
      <c r="C31" s="33" t="s">
        <v>50</v>
      </c>
      <c r="D31" s="34">
        <v>20</v>
      </c>
    </row>
    <row r="32" spans="1:4" s="3" customFormat="1" ht="13.5">
      <c r="A32" s="31">
        <v>28</v>
      </c>
      <c r="B32" s="49" t="s">
        <v>51</v>
      </c>
      <c r="C32" s="45" t="s">
        <v>52</v>
      </c>
      <c r="D32" s="46">
        <v>15.7</v>
      </c>
    </row>
    <row r="33" spans="1:4" s="4" customFormat="1" ht="13.5">
      <c r="A33" s="31">
        <v>29</v>
      </c>
      <c r="B33" s="44" t="s">
        <v>53</v>
      </c>
      <c r="C33" s="45" t="s">
        <v>54</v>
      </c>
      <c r="D33" s="46">
        <v>77.64</v>
      </c>
    </row>
    <row r="34" spans="1:4" s="4" customFormat="1" ht="13.5">
      <c r="A34" s="31">
        <v>30</v>
      </c>
      <c r="B34" s="50"/>
      <c r="C34" s="45" t="s">
        <v>55</v>
      </c>
      <c r="D34" s="46">
        <v>56.16</v>
      </c>
    </row>
    <row r="35" spans="1:4" s="4" customFormat="1" ht="13.5">
      <c r="A35" s="31">
        <v>31</v>
      </c>
      <c r="B35" s="50"/>
      <c r="C35" s="45" t="s">
        <v>56</v>
      </c>
      <c r="D35" s="46">
        <v>266.76</v>
      </c>
    </row>
    <row r="36" spans="1:4" s="4" customFormat="1" ht="13.5">
      <c r="A36" s="31">
        <v>32</v>
      </c>
      <c r="B36" s="47"/>
      <c r="C36" s="45" t="s">
        <v>57</v>
      </c>
      <c r="D36" s="46">
        <v>39.02</v>
      </c>
    </row>
    <row r="37" spans="1:4" s="4" customFormat="1" ht="13.5">
      <c r="A37" s="31">
        <v>33</v>
      </c>
      <c r="B37" s="51" t="s">
        <v>58</v>
      </c>
      <c r="C37" s="45" t="s">
        <v>59</v>
      </c>
      <c r="D37" s="46">
        <v>18</v>
      </c>
    </row>
    <row r="38" spans="1:4" s="3" customFormat="1" ht="13.5">
      <c r="A38" s="31">
        <v>34</v>
      </c>
      <c r="B38" s="44" t="s">
        <v>60</v>
      </c>
      <c r="C38" s="45" t="s">
        <v>61</v>
      </c>
      <c r="D38" s="46">
        <v>245</v>
      </c>
    </row>
    <row r="39" spans="1:4" s="4" customFormat="1" ht="13.5">
      <c r="A39" s="31">
        <v>35</v>
      </c>
      <c r="B39" s="50"/>
      <c r="C39" s="45" t="s">
        <v>62</v>
      </c>
      <c r="D39" s="46">
        <v>280</v>
      </c>
    </row>
    <row r="40" spans="1:4" s="4" customFormat="1" ht="13.5">
      <c r="A40" s="31">
        <v>36</v>
      </c>
      <c r="B40" s="50"/>
      <c r="C40" s="45" t="s">
        <v>63</v>
      </c>
      <c r="D40" s="46">
        <v>164.31</v>
      </c>
    </row>
    <row r="41" spans="1:4" s="4" customFormat="1" ht="13.5">
      <c r="A41" s="31">
        <v>37</v>
      </c>
      <c r="B41" s="50"/>
      <c r="C41" s="45" t="s">
        <v>64</v>
      </c>
      <c r="D41" s="46">
        <v>214.745499</v>
      </c>
    </row>
    <row r="42" spans="1:4" s="4" customFormat="1" ht="13.5">
      <c r="A42" s="31">
        <v>38</v>
      </c>
      <c r="B42" s="44" t="s">
        <v>65</v>
      </c>
      <c r="C42" s="45" t="s">
        <v>66</v>
      </c>
      <c r="D42" s="46">
        <v>500</v>
      </c>
    </row>
    <row r="43" spans="1:4" s="4" customFormat="1" ht="13.5">
      <c r="A43" s="31">
        <v>39</v>
      </c>
      <c r="B43" s="50"/>
      <c r="C43" s="45" t="s">
        <v>67</v>
      </c>
      <c r="D43" s="46">
        <v>1200</v>
      </c>
    </row>
    <row r="44" spans="1:4" s="4" customFormat="1" ht="13.5">
      <c r="A44" s="31">
        <v>40</v>
      </c>
      <c r="B44" s="49" t="s">
        <v>68</v>
      </c>
      <c r="C44" s="45" t="s">
        <v>66</v>
      </c>
      <c r="D44" s="46">
        <v>290</v>
      </c>
    </row>
    <row r="45" spans="1:4" s="4" customFormat="1" ht="13.5">
      <c r="A45" s="31">
        <v>41</v>
      </c>
      <c r="B45" s="49" t="s">
        <v>69</v>
      </c>
      <c r="C45" s="45" t="s">
        <v>70</v>
      </c>
      <c r="D45" s="46">
        <f>448.92+750</f>
        <v>1198.92</v>
      </c>
    </row>
    <row r="46" spans="1:4" s="4" customFormat="1" ht="13.5">
      <c r="A46" s="31">
        <v>42</v>
      </c>
      <c r="B46" s="52" t="s">
        <v>71</v>
      </c>
      <c r="C46" s="45" t="s">
        <v>72</v>
      </c>
      <c r="D46" s="46">
        <v>44</v>
      </c>
    </row>
    <row r="47" spans="1:4" s="4" customFormat="1" ht="13.5">
      <c r="A47" s="31">
        <v>43</v>
      </c>
      <c r="B47" s="44" t="s">
        <v>73</v>
      </c>
      <c r="C47" s="52" t="s">
        <v>74</v>
      </c>
      <c r="D47" s="46">
        <v>473.6</v>
      </c>
    </row>
    <row r="48" spans="1:4" s="4" customFormat="1" ht="13.5">
      <c r="A48" s="31">
        <v>44</v>
      </c>
      <c r="B48" s="50"/>
      <c r="C48" s="52" t="s">
        <v>75</v>
      </c>
      <c r="D48" s="46">
        <v>377.05</v>
      </c>
    </row>
    <row r="49" spans="1:4" s="4" customFormat="1" ht="13.5">
      <c r="A49" s="31">
        <v>45</v>
      </c>
      <c r="B49" s="50"/>
      <c r="C49" s="53" t="s">
        <v>76</v>
      </c>
      <c r="D49" s="54">
        <v>19</v>
      </c>
    </row>
    <row r="50" spans="1:4" s="4" customFormat="1" ht="13.5">
      <c r="A50" s="31">
        <v>46</v>
      </c>
      <c r="B50" s="50"/>
      <c r="C50" s="53" t="s">
        <v>77</v>
      </c>
      <c r="D50" s="54">
        <v>24</v>
      </c>
    </row>
    <row r="51" spans="1:4" s="4" customFormat="1" ht="13.5">
      <c r="A51" s="31">
        <v>47</v>
      </c>
      <c r="B51" s="44" t="s">
        <v>78</v>
      </c>
      <c r="C51" s="45" t="s">
        <v>79</v>
      </c>
      <c r="D51" s="46">
        <v>150</v>
      </c>
    </row>
    <row r="52" spans="1:4" s="4" customFormat="1" ht="13.5">
      <c r="A52" s="31">
        <v>48</v>
      </c>
      <c r="B52" s="50"/>
      <c r="C52" s="45" t="s">
        <v>80</v>
      </c>
      <c r="D52" s="46">
        <v>35</v>
      </c>
    </row>
    <row r="53" spans="1:4" s="4" customFormat="1" ht="13.5">
      <c r="A53" s="31">
        <v>49</v>
      </c>
      <c r="B53" s="50"/>
      <c r="C53" s="45" t="s">
        <v>81</v>
      </c>
      <c r="D53" s="46">
        <v>50</v>
      </c>
    </row>
    <row r="54" spans="1:4" s="4" customFormat="1" ht="13.5">
      <c r="A54" s="31">
        <v>50</v>
      </c>
      <c r="B54" s="50"/>
      <c r="C54" s="45" t="s">
        <v>82</v>
      </c>
      <c r="D54" s="46">
        <v>45</v>
      </c>
    </row>
    <row r="55" spans="1:4" s="4" customFormat="1" ht="13.5">
      <c r="A55" s="31">
        <v>51</v>
      </c>
      <c r="B55" s="50"/>
      <c r="C55" s="53" t="s">
        <v>83</v>
      </c>
      <c r="D55" s="54">
        <v>306.78</v>
      </c>
    </row>
    <row r="56" spans="1:4" s="4" customFormat="1" ht="13.5">
      <c r="A56" s="31">
        <v>52</v>
      </c>
      <c r="B56" s="50"/>
      <c r="C56" s="53" t="s">
        <v>84</v>
      </c>
      <c r="D56" s="54">
        <v>55.09</v>
      </c>
    </row>
    <row r="57" spans="1:4" s="4" customFormat="1" ht="13.5">
      <c r="A57" s="31">
        <v>53</v>
      </c>
      <c r="B57" s="49" t="s">
        <v>85</v>
      </c>
      <c r="C57" s="45" t="s">
        <v>86</v>
      </c>
      <c r="D57" s="46">
        <v>29</v>
      </c>
    </row>
    <row r="58" spans="1:4" s="4" customFormat="1" ht="13.5">
      <c r="A58" s="31">
        <v>54</v>
      </c>
      <c r="B58" s="44" t="s">
        <v>87</v>
      </c>
      <c r="C58" s="45" t="s">
        <v>88</v>
      </c>
      <c r="D58" s="46">
        <v>200</v>
      </c>
    </row>
    <row r="59" spans="1:4" s="4" customFormat="1" ht="13.5">
      <c r="A59" s="31">
        <v>55</v>
      </c>
      <c r="B59" s="47"/>
      <c r="C59" s="45" t="s">
        <v>89</v>
      </c>
      <c r="D59" s="46">
        <v>287.5</v>
      </c>
    </row>
    <row r="60" spans="1:4" s="4" customFormat="1" ht="13.5">
      <c r="A60" s="31">
        <v>56</v>
      </c>
      <c r="B60" s="44" t="s">
        <v>90</v>
      </c>
      <c r="C60" s="45" t="s">
        <v>91</v>
      </c>
      <c r="D60" s="46">
        <v>500</v>
      </c>
    </row>
    <row r="61" spans="1:4" s="4" customFormat="1" ht="13.5">
      <c r="A61" s="31">
        <v>57</v>
      </c>
      <c r="B61" s="47"/>
      <c r="C61" s="45" t="s">
        <v>92</v>
      </c>
      <c r="D61" s="46">
        <v>73.584</v>
      </c>
    </row>
    <row r="62" spans="1:4" s="4" customFormat="1" ht="13.5">
      <c r="A62" s="31">
        <v>58</v>
      </c>
      <c r="B62" s="52" t="s">
        <v>93</v>
      </c>
      <c r="C62" s="45" t="s">
        <v>94</v>
      </c>
      <c r="D62" s="46">
        <v>25</v>
      </c>
    </row>
    <row r="63" spans="1:4" s="4" customFormat="1" ht="13.5">
      <c r="A63" s="31">
        <v>59</v>
      </c>
      <c r="B63" s="44" t="s">
        <v>51</v>
      </c>
      <c r="C63" s="45" t="s">
        <v>95</v>
      </c>
      <c r="D63" s="54">
        <v>464.1</v>
      </c>
    </row>
    <row r="64" spans="1:4" s="4" customFormat="1" ht="13.5">
      <c r="A64" s="31">
        <v>60</v>
      </c>
      <c r="B64" s="50"/>
      <c r="C64" s="45" t="s">
        <v>96</v>
      </c>
      <c r="D64" s="54">
        <v>414.07</v>
      </c>
    </row>
    <row r="65" spans="1:4" s="4" customFormat="1" ht="13.5">
      <c r="A65" s="31">
        <v>61</v>
      </c>
      <c r="B65" s="50"/>
      <c r="C65" s="45" t="s">
        <v>97</v>
      </c>
      <c r="D65" s="54">
        <v>12.9</v>
      </c>
    </row>
    <row r="66" spans="1:4" s="4" customFormat="1" ht="13.5">
      <c r="A66" s="31">
        <v>62</v>
      </c>
      <c r="B66" s="50"/>
      <c r="C66" s="45" t="s">
        <v>98</v>
      </c>
      <c r="D66" s="54">
        <v>45</v>
      </c>
    </row>
    <row r="67" spans="1:4" s="4" customFormat="1" ht="13.5">
      <c r="A67" s="31">
        <v>63</v>
      </c>
      <c r="B67" s="47"/>
      <c r="C67" s="45" t="s">
        <v>99</v>
      </c>
      <c r="D67" s="54">
        <v>94.919</v>
      </c>
    </row>
    <row r="68" spans="1:4" s="5" customFormat="1" ht="13.5">
      <c r="A68" s="31">
        <v>64</v>
      </c>
      <c r="B68" s="55" t="s">
        <v>100</v>
      </c>
      <c r="C68" s="56" t="s">
        <v>101</v>
      </c>
      <c r="D68" s="57">
        <v>10.8</v>
      </c>
    </row>
    <row r="69" spans="1:4" s="4" customFormat="1" ht="13.5">
      <c r="A69" s="31">
        <v>65</v>
      </c>
      <c r="B69" s="52" t="s">
        <v>102</v>
      </c>
      <c r="C69" s="45" t="s">
        <v>103</v>
      </c>
      <c r="D69" s="46">
        <v>10</v>
      </c>
    </row>
    <row r="70" spans="1:4" s="4" customFormat="1" ht="13.5">
      <c r="A70" s="31">
        <v>66</v>
      </c>
      <c r="B70" s="52" t="s">
        <v>104</v>
      </c>
      <c r="C70" s="45" t="s">
        <v>105</v>
      </c>
      <c r="D70" s="46">
        <v>80</v>
      </c>
    </row>
    <row r="71" spans="1:4" s="4" customFormat="1" ht="15" customHeight="1">
      <c r="A71" s="31">
        <v>67</v>
      </c>
      <c r="B71" s="49" t="s">
        <v>106</v>
      </c>
      <c r="C71" s="45" t="s">
        <v>107</v>
      </c>
      <c r="D71" s="46">
        <v>109.6</v>
      </c>
    </row>
    <row r="72" spans="1:4" s="4" customFormat="1" ht="13.5">
      <c r="A72" s="31">
        <v>68</v>
      </c>
      <c r="B72" s="52" t="s">
        <v>108</v>
      </c>
      <c r="C72" s="45" t="s">
        <v>109</v>
      </c>
      <c r="D72" s="58">
        <v>162</v>
      </c>
    </row>
    <row r="73" spans="1:4" s="4" customFormat="1" ht="13.5">
      <c r="A73" s="31">
        <v>69</v>
      </c>
      <c r="B73" s="44" t="s">
        <v>110</v>
      </c>
      <c r="C73" s="45" t="s">
        <v>111</v>
      </c>
      <c r="D73" s="58">
        <v>40</v>
      </c>
    </row>
    <row r="74" spans="1:4" s="4" customFormat="1" ht="13.5">
      <c r="A74" s="31">
        <v>70</v>
      </c>
      <c r="B74" s="47"/>
      <c r="C74" s="45" t="s">
        <v>112</v>
      </c>
      <c r="D74" s="58">
        <v>20</v>
      </c>
    </row>
    <row r="75" spans="1:4" s="4" customFormat="1" ht="13.5">
      <c r="A75" s="31">
        <v>71</v>
      </c>
      <c r="B75" s="52" t="s">
        <v>113</v>
      </c>
      <c r="C75" s="45" t="s">
        <v>114</v>
      </c>
      <c r="D75" s="58">
        <v>103.6</v>
      </c>
    </row>
    <row r="76" spans="1:4" s="4" customFormat="1" ht="13.5">
      <c r="A76" s="31">
        <v>72</v>
      </c>
      <c r="B76" s="59" t="s">
        <v>115</v>
      </c>
      <c r="C76" s="53" t="s">
        <v>116</v>
      </c>
      <c r="D76" s="54">
        <v>48</v>
      </c>
    </row>
    <row r="77" spans="1:4" s="4" customFormat="1" ht="13.5">
      <c r="A77" s="31">
        <v>73</v>
      </c>
      <c r="B77" s="60" t="s">
        <v>117</v>
      </c>
      <c r="C77" s="53" t="s">
        <v>118</v>
      </c>
      <c r="D77" s="54">
        <v>46.5</v>
      </c>
    </row>
    <row r="78" spans="1:4" s="4" customFormat="1" ht="13.5">
      <c r="A78" s="31">
        <v>74</v>
      </c>
      <c r="B78" s="61"/>
      <c r="C78" s="45" t="s">
        <v>119</v>
      </c>
      <c r="D78" s="58">
        <v>200</v>
      </c>
    </row>
    <row r="79" spans="1:4" s="4" customFormat="1" ht="13.5">
      <c r="A79" s="31">
        <v>75</v>
      </c>
      <c r="B79" s="45" t="s">
        <v>69</v>
      </c>
      <c r="C79" s="45" t="s">
        <v>120</v>
      </c>
      <c r="D79" s="58">
        <v>215</v>
      </c>
    </row>
    <row r="80" spans="1:4" s="4" customFormat="1" ht="13.5">
      <c r="A80" s="31">
        <v>76</v>
      </c>
      <c r="B80" s="62" t="s">
        <v>121</v>
      </c>
      <c r="C80" s="45" t="s">
        <v>122</v>
      </c>
      <c r="D80" s="58">
        <v>300</v>
      </c>
    </row>
    <row r="81" spans="1:4" s="4" customFormat="1" ht="13.5">
      <c r="A81" s="31">
        <v>77</v>
      </c>
      <c r="B81" s="63"/>
      <c r="C81" s="45" t="s">
        <v>123</v>
      </c>
      <c r="D81" s="58">
        <v>100</v>
      </c>
    </row>
    <row r="82" spans="1:4" s="4" customFormat="1" ht="13.5">
      <c r="A82" s="31">
        <v>78</v>
      </c>
      <c r="B82" s="62" t="s">
        <v>124</v>
      </c>
      <c r="C82" s="45" t="s">
        <v>125</v>
      </c>
      <c r="D82" s="58">
        <v>450</v>
      </c>
    </row>
    <row r="83" spans="1:4" s="4" customFormat="1" ht="13.5">
      <c r="A83" s="31">
        <v>79</v>
      </c>
      <c r="B83" s="63"/>
      <c r="C83" s="45" t="s">
        <v>126</v>
      </c>
      <c r="D83" s="58">
        <v>145</v>
      </c>
    </row>
    <row r="84" spans="1:4" s="4" customFormat="1" ht="13.5">
      <c r="A84" s="31">
        <v>80</v>
      </c>
      <c r="B84" s="45" t="s">
        <v>127</v>
      </c>
      <c r="C84" s="45" t="s">
        <v>128</v>
      </c>
      <c r="D84" s="58">
        <v>147</v>
      </c>
    </row>
    <row r="85" spans="1:4" s="4" customFormat="1" ht="13.5">
      <c r="A85" s="31">
        <v>81</v>
      </c>
      <c r="B85" s="45" t="s">
        <v>129</v>
      </c>
      <c r="C85" s="45" t="s">
        <v>130</v>
      </c>
      <c r="D85" s="58">
        <v>400</v>
      </c>
    </row>
    <row r="86" spans="1:4" s="4" customFormat="1" ht="13.5">
      <c r="A86" s="31">
        <v>82</v>
      </c>
      <c r="B86" s="45" t="s">
        <v>131</v>
      </c>
      <c r="C86" s="45" t="s">
        <v>132</v>
      </c>
      <c r="D86" s="58">
        <v>172.5</v>
      </c>
    </row>
    <row r="87" spans="1:4" s="4" customFormat="1" ht="13.5">
      <c r="A87" s="31">
        <v>83</v>
      </c>
      <c r="B87" s="45" t="s">
        <v>133</v>
      </c>
      <c r="C87" s="45" t="s">
        <v>134</v>
      </c>
      <c r="D87" s="58">
        <v>188</v>
      </c>
    </row>
    <row r="88" spans="1:4" s="4" customFormat="1" ht="13.5">
      <c r="A88" s="31">
        <v>84</v>
      </c>
      <c r="B88" s="45" t="s">
        <v>135</v>
      </c>
      <c r="C88" s="45" t="s">
        <v>136</v>
      </c>
      <c r="D88" s="58">
        <v>141.2</v>
      </c>
    </row>
    <row r="89" spans="1:4" s="4" customFormat="1" ht="13.5">
      <c r="A89" s="31">
        <v>85</v>
      </c>
      <c r="B89" s="45" t="s">
        <v>137</v>
      </c>
      <c r="C89" s="45" t="s">
        <v>138</v>
      </c>
      <c r="D89" s="58">
        <v>80</v>
      </c>
    </row>
    <row r="90" spans="1:4" s="4" customFormat="1" ht="13.5">
      <c r="A90" s="31">
        <v>86</v>
      </c>
      <c r="B90" s="45" t="s">
        <v>139</v>
      </c>
      <c r="C90" s="45" t="s">
        <v>140</v>
      </c>
      <c r="D90" s="58">
        <v>100</v>
      </c>
    </row>
    <row r="91" spans="1:4" s="4" customFormat="1" ht="13.5">
      <c r="A91" s="31">
        <v>87</v>
      </c>
      <c r="B91" s="45" t="s">
        <v>141</v>
      </c>
      <c r="C91" s="45" t="s">
        <v>142</v>
      </c>
      <c r="D91" s="58">
        <v>400</v>
      </c>
    </row>
    <row r="92" spans="1:4" s="6" customFormat="1" ht="27" customHeight="1">
      <c r="A92" s="17"/>
      <c r="B92" s="18" t="s">
        <v>143</v>
      </c>
      <c r="C92" s="19"/>
      <c r="D92" s="20">
        <f>SUM(D5:D91)</f>
        <v>14647.528499000002</v>
      </c>
    </row>
    <row r="93" spans="1:4" ht="15" customHeight="1">
      <c r="A93" s="29" t="s">
        <v>144</v>
      </c>
      <c r="B93" s="29"/>
      <c r="C93" s="29"/>
      <c r="D93" s="30"/>
    </row>
  </sheetData>
  <sheetProtection/>
  <mergeCells count="21">
    <mergeCell ref="B63:B67"/>
    <mergeCell ref="B73:B74"/>
    <mergeCell ref="B77:B78"/>
    <mergeCell ref="B80:B81"/>
    <mergeCell ref="B82:B83"/>
    <mergeCell ref="B38:B41"/>
    <mergeCell ref="B42:B43"/>
    <mergeCell ref="B47:B50"/>
    <mergeCell ref="B51:B56"/>
    <mergeCell ref="B58:B59"/>
    <mergeCell ref="B60:B61"/>
    <mergeCell ref="A2:D2"/>
    <mergeCell ref="A3:D3"/>
    <mergeCell ref="A93:D93"/>
    <mergeCell ref="B8:B10"/>
    <mergeCell ref="B14:B15"/>
    <mergeCell ref="B18:B19"/>
    <mergeCell ref="B20:B23"/>
    <mergeCell ref="B24:B26"/>
    <mergeCell ref="B28:B29"/>
    <mergeCell ref="B33:B36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bianban908</dc:creator>
  <cp:keywords/>
  <dc:description/>
  <cp:lastModifiedBy>泾川县财政局单位管理员</cp:lastModifiedBy>
  <cp:lastPrinted>2020-02-21T08:04:28Z</cp:lastPrinted>
  <dcterms:created xsi:type="dcterms:W3CDTF">2015-02-17T00:59:33Z</dcterms:created>
  <dcterms:modified xsi:type="dcterms:W3CDTF">2020-09-23T08:14:23Z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